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96" activeTab="0"/>
  </bookViews>
  <sheets>
    <sheet name="MS 2017" sheetId="1" r:id="rId1"/>
  </sheets>
  <definedNames>
    <definedName name="_xlnm.Print_Area" localSheetId="0">'MS 2017'!$A$1:$H$334</definedName>
    <definedName name="_xlnm.Print_Titles" localSheetId="0">'MS 2017'!$52:$53</definedName>
  </definedNames>
  <calcPr fullCalcOnLoad="1"/>
</workbook>
</file>

<file path=xl/sharedStrings.xml><?xml version="1.0" encoding="utf-8"?>
<sst xmlns="http://schemas.openxmlformats.org/spreadsheetml/2006/main" count="894" uniqueCount="848">
  <si>
    <t>Product/Item Name</t>
  </si>
  <si>
    <t>per pkg</t>
  </si>
  <si>
    <t>Equipment/Glass</t>
  </si>
  <si>
    <t>Physical Science</t>
  </si>
  <si>
    <t>Test Chips for Washington School Collection</t>
  </si>
  <si>
    <t>AP4872</t>
  </si>
  <si>
    <t>Igneous Rock Collection</t>
  </si>
  <si>
    <t>AP4998</t>
  </si>
  <si>
    <t>Metamorphic Rock Collection</t>
  </si>
  <si>
    <t>AP4999</t>
  </si>
  <si>
    <t>Sedimentary Rock Collection</t>
  </si>
  <si>
    <t>AP5000</t>
  </si>
  <si>
    <t>AP5081</t>
  </si>
  <si>
    <t>AP5082</t>
  </si>
  <si>
    <t>Seismograph Model</t>
  </si>
  <si>
    <t>AP5122</t>
  </si>
  <si>
    <t>Anemometer, Pocket</t>
  </si>
  <si>
    <t>FB0507</t>
  </si>
  <si>
    <t>Barometer Aneroid</t>
  </si>
  <si>
    <t>AP1884</t>
  </si>
  <si>
    <t>Ultraviolet Lamp, 18"</t>
  </si>
  <si>
    <t>AP9030</t>
  </si>
  <si>
    <t>Rock and Mineral Test Kit</t>
  </si>
  <si>
    <t>AP5291</t>
  </si>
  <si>
    <t>AP6387</t>
  </si>
  <si>
    <t>Tectonics Model Demonstration</t>
  </si>
  <si>
    <t>AP7178</t>
  </si>
  <si>
    <t xml:space="preserve">The Pioneer Globe </t>
  </si>
  <si>
    <t>AP5143</t>
  </si>
  <si>
    <t>Plate Tectonics Chart</t>
  </si>
  <si>
    <t>AP5199</t>
  </si>
  <si>
    <t>Earth's Magnetic Field Kit</t>
  </si>
  <si>
    <t>AP7157</t>
  </si>
  <si>
    <t>Stereoscope Glasses</t>
  </si>
  <si>
    <t>AP5264</t>
  </si>
  <si>
    <t>Stereo Atlas Book</t>
  </si>
  <si>
    <t>AP5099</t>
  </si>
  <si>
    <t>North American Weather Map</t>
  </si>
  <si>
    <t>AP5220</t>
  </si>
  <si>
    <t>North American Weather Student Maps (Pad of 50)</t>
  </si>
  <si>
    <t>AP6002</t>
  </si>
  <si>
    <t>Tornado Tube</t>
  </si>
  <si>
    <t>AP1930</t>
  </si>
  <si>
    <t>Ultimate Cloud-Forming Apparatus</t>
  </si>
  <si>
    <t>AP5302</t>
  </si>
  <si>
    <t>Weather Model</t>
  </si>
  <si>
    <t>AP5128</t>
  </si>
  <si>
    <t>Map of the Universe Chart</t>
  </si>
  <si>
    <t>AP5233</t>
  </si>
  <si>
    <t>The Constellation Globe</t>
  </si>
  <si>
    <t>AP5138</t>
  </si>
  <si>
    <t>Constellation Transparency Set</t>
  </si>
  <si>
    <t>AP6600</t>
  </si>
  <si>
    <t>Coriolis Effect Kit</t>
  </si>
  <si>
    <t>Moon Poster</t>
  </si>
  <si>
    <t>The Orbiter Planetarium</t>
  </si>
  <si>
    <t>AP5134</t>
  </si>
  <si>
    <t>Solar Motion Demonstrator</t>
  </si>
  <si>
    <t>AP5314</t>
  </si>
  <si>
    <t>Solar System Chart</t>
  </si>
  <si>
    <t>AP5236</t>
  </si>
  <si>
    <t>Star Finder Dial, Luminous</t>
  </si>
  <si>
    <t>Becker Bottles - Set of Two</t>
  </si>
  <si>
    <t>AP4863</t>
  </si>
  <si>
    <t>AP5231</t>
  </si>
  <si>
    <t>Flinn Winkler Dissolved Oxygen Test Kit</t>
  </si>
  <si>
    <t>FB1113</t>
  </si>
  <si>
    <t>Freshwater Pollution Testing Kit</t>
  </si>
  <si>
    <t>AP5953</t>
  </si>
  <si>
    <t>Forensic Groundwater Contamination Kit</t>
  </si>
  <si>
    <t>FB0012</t>
  </si>
  <si>
    <t>Soil Analysis Kit</t>
  </si>
  <si>
    <t>AB1143</t>
  </si>
  <si>
    <t>Water Purification Kit</t>
  </si>
  <si>
    <t>AB1201</t>
  </si>
  <si>
    <t>Water Cycle Model with Study Cards</t>
  </si>
  <si>
    <t>AB1159</t>
  </si>
  <si>
    <t>AB1147</t>
  </si>
  <si>
    <t>AB1140</t>
  </si>
  <si>
    <t>FB0446</t>
  </si>
  <si>
    <t>Culture Slide Rack</t>
  </si>
  <si>
    <t>FB0448</t>
  </si>
  <si>
    <t>AP4663</t>
  </si>
  <si>
    <t xml:space="preserve">Water Dipper, 3 foot handle </t>
  </si>
  <si>
    <t>AP5054</t>
  </si>
  <si>
    <t>Microscope, Compound, Flinn, 4X,10X, 40XR</t>
  </si>
  <si>
    <t>ML1398</t>
  </si>
  <si>
    <t>ML1378</t>
  </si>
  <si>
    <t>ML1382</t>
  </si>
  <si>
    <t>AB1175</t>
  </si>
  <si>
    <t>AB1470</t>
  </si>
  <si>
    <t>GP3020</t>
  </si>
  <si>
    <t>Mini Torso w/head, 12-part</t>
  </si>
  <si>
    <t>FB0755</t>
  </si>
  <si>
    <t>Heart Model</t>
  </si>
  <si>
    <t>FB1098</t>
  </si>
  <si>
    <t>Lung Model</t>
  </si>
  <si>
    <t>FB1136</t>
  </si>
  <si>
    <t>Ear Model</t>
  </si>
  <si>
    <t>FB1099</t>
  </si>
  <si>
    <t>FB1097</t>
  </si>
  <si>
    <t>Eye Model</t>
  </si>
  <si>
    <t>Meiosis Chart</t>
  </si>
  <si>
    <t>FB0364</t>
  </si>
  <si>
    <t>Mitosis Chart</t>
  </si>
  <si>
    <t>FB0363</t>
  </si>
  <si>
    <t>Visualizing Cells Poster</t>
  </si>
  <si>
    <t>FB1326</t>
  </si>
  <si>
    <t>Viruses &amp; Bacteria Poster</t>
  </si>
  <si>
    <t>FB1677</t>
  </si>
  <si>
    <t>Skeleton, Economy Choice</t>
  </si>
  <si>
    <t>FB1285</t>
  </si>
  <si>
    <t>Incubator</t>
  </si>
  <si>
    <t>AP1565</t>
  </si>
  <si>
    <t>Aquarium Starter Kit, Complete, 10 gal.</t>
  </si>
  <si>
    <t>FB0280</t>
  </si>
  <si>
    <t>Plant Stand, Economy</t>
  </si>
  <si>
    <t>FB0629</t>
  </si>
  <si>
    <t>AB1456</t>
  </si>
  <si>
    <t>AB1457</t>
  </si>
  <si>
    <t>Greenhouse Cover</t>
  </si>
  <si>
    <t>AB1459</t>
  </si>
  <si>
    <t>AB1453</t>
  </si>
  <si>
    <t>AB1460</t>
  </si>
  <si>
    <t>AP7989</t>
  </si>
  <si>
    <t>General Biology Dissecting Kit</t>
  </si>
  <si>
    <t>AB1023</t>
  </si>
  <si>
    <t>AB1043</t>
  </si>
  <si>
    <t>Scalpel Handle, Surgical Quality</t>
  </si>
  <si>
    <t>AB1049</t>
  </si>
  <si>
    <t>AB1040</t>
  </si>
  <si>
    <t>FB1353</t>
  </si>
  <si>
    <t>Mitosis v. Meiosis Compariset</t>
  </si>
  <si>
    <t>ML1396</t>
  </si>
  <si>
    <t>ML1392</t>
  </si>
  <si>
    <t>Beginners Slide Set</t>
  </si>
  <si>
    <t>ML1399</t>
  </si>
  <si>
    <t>FB0095</t>
  </si>
  <si>
    <t>AP1107</t>
  </si>
  <si>
    <t>AB1229</t>
  </si>
  <si>
    <t>FB1232</t>
  </si>
  <si>
    <t>Flinn DNA Model Set, 11 tier</t>
  </si>
  <si>
    <t>AP6317</t>
  </si>
  <si>
    <t>Flinn Microscope Maintenance Kit</t>
  </si>
  <si>
    <t>FB1222</t>
  </si>
  <si>
    <t>Triple Beam Balance</t>
  </si>
  <si>
    <t>OB1040</t>
  </si>
  <si>
    <t>AP4845</t>
  </si>
  <si>
    <t>Bunsen Burner, Natural Gas</t>
  </si>
  <si>
    <t>AP1017</t>
  </si>
  <si>
    <t>Stirring Bar Retriever</t>
  </si>
  <si>
    <t>AP1091</t>
  </si>
  <si>
    <t>AP8285</t>
  </si>
  <si>
    <t>AP8348</t>
  </si>
  <si>
    <t>AP1695</t>
  </si>
  <si>
    <t>AP8108</t>
  </si>
  <si>
    <t>AP6066</t>
  </si>
  <si>
    <t>AP6399</t>
  </si>
  <si>
    <t>AP8321</t>
  </si>
  <si>
    <t>AP8320</t>
  </si>
  <si>
    <t>AP6229</t>
  </si>
  <si>
    <t>AP2320</t>
  </si>
  <si>
    <t>Drying Rack, Polyethylene</t>
  </si>
  <si>
    <t>AP5381</t>
  </si>
  <si>
    <t>AP1244</t>
  </si>
  <si>
    <t>AP1278</t>
  </si>
  <si>
    <t>AP4550</t>
  </si>
  <si>
    <t>AP1320</t>
  </si>
  <si>
    <t>AP1444</t>
  </si>
  <si>
    <t>Filter Paper, Qualitative, 11 cm</t>
  </si>
  <si>
    <t>AP3103</t>
  </si>
  <si>
    <t>Meter Stick, Hardwood, Brass Ends</t>
  </si>
  <si>
    <t>AP5384</t>
  </si>
  <si>
    <t>Ruler, Metric/English, Clear, 30 cm</t>
  </si>
  <si>
    <t>AP6324</t>
  </si>
  <si>
    <t>AP1188</t>
  </si>
  <si>
    <t>AP6323</t>
  </si>
  <si>
    <t>AP6396</t>
  </si>
  <si>
    <t>Thermometer, -20 to 110 °C, Partial, Non-Mercury</t>
  </si>
  <si>
    <t>AP1452</t>
  </si>
  <si>
    <t>Thermometer Rack</t>
  </si>
  <si>
    <t>AP1506</t>
  </si>
  <si>
    <t>Pump Vacuum, Single Stage</t>
  </si>
  <si>
    <t>AP1712</t>
  </si>
  <si>
    <t>Small Bell Jar, with Molded Glass Knob</t>
  </si>
  <si>
    <t>AP6655</t>
  </si>
  <si>
    <t>AP1869</t>
  </si>
  <si>
    <t>Vacuum Plate, Polycarbonate</t>
  </si>
  <si>
    <t>Vacuum Tubing, 10 ft</t>
  </si>
  <si>
    <t>AP8789</t>
  </si>
  <si>
    <t>Wax Pencil, Black</t>
  </si>
  <si>
    <t>AP8291</t>
  </si>
  <si>
    <t>Wax Pencil, Red</t>
  </si>
  <si>
    <t>AP8292</t>
  </si>
  <si>
    <t>Clay, Modeling, 5 lb, Assorted Colors</t>
  </si>
  <si>
    <t>FB0600</t>
  </si>
  <si>
    <t>AP1516</t>
  </si>
  <si>
    <t>Ring Support, 3", with clamp</t>
  </si>
  <si>
    <t>Flint Lighter</t>
  </si>
  <si>
    <t>AP8346</t>
  </si>
  <si>
    <t>AP5429</t>
  </si>
  <si>
    <t>C0192</t>
  </si>
  <si>
    <t>AP6014</t>
  </si>
  <si>
    <t>AP2016</t>
  </si>
  <si>
    <t>Scoop, Stainless Steel</t>
  </si>
  <si>
    <t>AP8338</t>
  </si>
  <si>
    <t>Scoop, Handle</t>
  </si>
  <si>
    <t>AP1068</t>
  </si>
  <si>
    <t>Stirring Rod, Plastic</t>
  </si>
  <si>
    <t>AP8150</t>
  </si>
  <si>
    <t>AP1322</t>
  </si>
  <si>
    <t>Tongs, Beaker</t>
  </si>
  <si>
    <t>AP8236</t>
  </si>
  <si>
    <t>Tongs, Utility</t>
  </si>
  <si>
    <t>AP1359</t>
  </si>
  <si>
    <t>Magnifier, Pocket, 4x</t>
  </si>
  <si>
    <t>AP2017</t>
  </si>
  <si>
    <t>Goggles, Chem Splash, Fog Free</t>
  </si>
  <si>
    <t>AP8956</t>
  </si>
  <si>
    <t>AP7120</t>
  </si>
  <si>
    <t>AP7079</t>
  </si>
  <si>
    <t>AP7080</t>
  </si>
  <si>
    <t>Hot Vessel Gripping Device</t>
  </si>
  <si>
    <t>SE039</t>
  </si>
  <si>
    <t>Goggle Sanitizer</t>
  </si>
  <si>
    <t>SE1000</t>
  </si>
  <si>
    <t>First Aid Kit for 50 People</t>
  </si>
  <si>
    <t>SE1029</t>
  </si>
  <si>
    <t>Fire Extinguisher, Dry Chem, ABC</t>
  </si>
  <si>
    <t>SE3001</t>
  </si>
  <si>
    <t>Fire Blanket with Case</t>
  </si>
  <si>
    <t>SE3006</t>
  </si>
  <si>
    <t>AP5102</t>
  </si>
  <si>
    <t>AP9053</t>
  </si>
  <si>
    <t>AP9054</t>
  </si>
  <si>
    <t>AP9055</t>
  </si>
  <si>
    <t>Pulley Cord, 45 m, Braided, High Strength</t>
  </si>
  <si>
    <t>AP6036</t>
  </si>
  <si>
    <t>AP9330</t>
  </si>
  <si>
    <t>Inclined Plane, Economy Choice</t>
  </si>
  <si>
    <t>AP4535</t>
  </si>
  <si>
    <t>Clamp Holder for AP4535 (Inclined Plane)</t>
  </si>
  <si>
    <t>AP8219</t>
  </si>
  <si>
    <t>Friction Block, Classroom Set</t>
  </si>
  <si>
    <t>AP6222</t>
  </si>
  <si>
    <t>AP4836</t>
  </si>
  <si>
    <t>Halls Carriage, Economy Choice</t>
  </si>
  <si>
    <t>AP6532</t>
  </si>
  <si>
    <t>Slotted Weight Set, Economy Choice, 8 weights</t>
  </si>
  <si>
    <t>OB2067</t>
  </si>
  <si>
    <t>Gyroscope</t>
  </si>
  <si>
    <t>AP1955</t>
  </si>
  <si>
    <t>Specific Gravity Specimens, Set of 10</t>
  </si>
  <si>
    <t>AP9235</t>
  </si>
  <si>
    <t>AP6058</t>
  </si>
  <si>
    <t>Density Cube Set</t>
  </si>
  <si>
    <t>Overflow Can, 850 mL Capacity</t>
  </si>
  <si>
    <t>AP4627</t>
  </si>
  <si>
    <t>Hero's Engine, Simple Steam Engine</t>
  </si>
  <si>
    <t>AP7115</t>
  </si>
  <si>
    <t>AP4548</t>
  </si>
  <si>
    <t>Pulley Cord, 9 m, Braided, High Strength</t>
  </si>
  <si>
    <t>AP1957</t>
  </si>
  <si>
    <t>Super Slinky and Stand, 8' long, 3" diameter</t>
  </si>
  <si>
    <t>AP6565</t>
  </si>
  <si>
    <t>Tuning Forks, Set of 8, Economy Choice</t>
  </si>
  <si>
    <t>AP6982</t>
  </si>
  <si>
    <t>Rubber Mallet for AP6982 Tuning Forks</t>
  </si>
  <si>
    <t>AP9039</t>
  </si>
  <si>
    <t>Meter Stick Optical Bench</t>
  </si>
  <si>
    <t>AP4702</t>
  </si>
  <si>
    <t>AP5656</t>
  </si>
  <si>
    <t>Lens, Double Concave, 38 mm x 20 cm</t>
  </si>
  <si>
    <t>AP5679</t>
  </si>
  <si>
    <t>Lens, Double Convex, 38 mm x 5 cm</t>
  </si>
  <si>
    <t>AP5681</t>
  </si>
  <si>
    <t>AP5685</t>
  </si>
  <si>
    <t>Flinn C-Spectra Sheet, 8 x 10 sheet</t>
  </si>
  <si>
    <t>AP1714</t>
  </si>
  <si>
    <t>Lens, Double Convex, 38 mm x 30 cm</t>
  </si>
  <si>
    <t>Lens, Double Concave, 38 mm x 5 cm</t>
  </si>
  <si>
    <t>AP5676</t>
  </si>
  <si>
    <t>Bar Magnets, Pair, Alnico</t>
  </si>
  <si>
    <t>AP9264</t>
  </si>
  <si>
    <t>AP9266</t>
  </si>
  <si>
    <t>Cow Magnet</t>
  </si>
  <si>
    <t>AP1944</t>
  </si>
  <si>
    <t>Electrostatics Kit</t>
  </si>
  <si>
    <t>AP9026</t>
  </si>
  <si>
    <t>Van De Graaf Generator</t>
  </si>
  <si>
    <t>AP4699</t>
  </si>
  <si>
    <t>Discharge Electrode, Economy Choice</t>
  </si>
  <si>
    <t>AP7111</t>
  </si>
  <si>
    <t>Genecon Generator</t>
  </si>
  <si>
    <t>AP6585</t>
  </si>
  <si>
    <t>AP6052</t>
  </si>
  <si>
    <t>Ammeter, Dual-Range, DC</t>
  </si>
  <si>
    <t>AP9045</t>
  </si>
  <si>
    <t>Voltmeter, Dual-Range, DC</t>
  </si>
  <si>
    <t>AP9047</t>
  </si>
  <si>
    <t>Motor, DC</t>
  </si>
  <si>
    <t>AP6041</t>
  </si>
  <si>
    <t>Flinn Hands-On Chemical Element Set</t>
  </si>
  <si>
    <t>AP6876</t>
  </si>
  <si>
    <t>Conductivity Meter</t>
  </si>
  <si>
    <t>AP1493</t>
  </si>
  <si>
    <t>Flinn pH Meter</t>
  </si>
  <si>
    <t>AP8673</t>
  </si>
  <si>
    <t>AP4455</t>
  </si>
  <si>
    <t>AP5939</t>
  </si>
  <si>
    <t>Newtonian Demonstrator</t>
  </si>
  <si>
    <t>AP6913</t>
  </si>
  <si>
    <t>Lamp and Reflector, Infrared</t>
  </si>
  <si>
    <t>AP5372</t>
  </si>
  <si>
    <t>Battery Holder, D-cell, with wire clips</t>
  </si>
  <si>
    <t>AP4653</t>
  </si>
  <si>
    <t>Anunciator Wire (Bell wire)</t>
  </si>
  <si>
    <t>AP5417</t>
  </si>
  <si>
    <t>Magnet Wire</t>
  </si>
  <si>
    <t>AP6204</t>
  </si>
  <si>
    <t>Introduction to Bernoulli's Principle Kit</t>
  </si>
  <si>
    <t>AP6904</t>
  </si>
  <si>
    <t>Demonstration Balance Support</t>
  </si>
  <si>
    <t>AP4669</t>
  </si>
  <si>
    <t>I0011</t>
  </si>
  <si>
    <t>Lever Clamp w/Hanger</t>
  </si>
  <si>
    <t>AP4672</t>
  </si>
  <si>
    <t>Equilateral Prism Set</t>
  </si>
  <si>
    <t>AP8408</t>
  </si>
  <si>
    <t>AP6056</t>
  </si>
  <si>
    <t>Lens paper, 4" x 6', 50 sheets/book</t>
  </si>
  <si>
    <t>Plant vs. Animal Compariset</t>
  </si>
  <si>
    <t>Hook Cartesian Diver Kit</t>
  </si>
  <si>
    <t>Measurement Challenge, A Density Lab Kit</t>
  </si>
  <si>
    <t>AP1442</t>
  </si>
  <si>
    <t>GP9140</t>
  </si>
  <si>
    <t>GP1005</t>
  </si>
  <si>
    <t>GP1010</t>
  </si>
  <si>
    <t>GP1020</t>
  </si>
  <si>
    <t>GP1030</t>
  </si>
  <si>
    <t>GP1040</t>
  </si>
  <si>
    <t>AP8100</t>
  </si>
  <si>
    <t>AP8101</t>
  </si>
  <si>
    <t>AP8103</t>
  </si>
  <si>
    <t>AP8105</t>
  </si>
  <si>
    <t>AP8106</t>
  </si>
  <si>
    <t>Beaker, Borosilicate Glass, 50 mL</t>
  </si>
  <si>
    <t>Beaker, Borosilicate Glass, 100 mL</t>
  </si>
  <si>
    <t>Beaker, Borosilicate Glass, 250 mL</t>
  </si>
  <si>
    <t>Beaker, Borosilicate Glass, 600 mL</t>
  </si>
  <si>
    <t>Beaker, Borosilicate Glass, 1000 mL</t>
  </si>
  <si>
    <t>Beaker, Polypropylene, 50 mL</t>
  </si>
  <si>
    <t>Beaker, Polypropylene, 100 mL</t>
  </si>
  <si>
    <t>Beaker, Polypropylene, 250 mL</t>
  </si>
  <si>
    <t>Beaker, Polypropylene, 500 mL</t>
  </si>
  <si>
    <t>Beaker, Polypropylene, 1000 mL</t>
  </si>
  <si>
    <t>GP2050</t>
  </si>
  <si>
    <t>GP2054</t>
  </si>
  <si>
    <t>GP2056</t>
  </si>
  <si>
    <t>GP2060</t>
  </si>
  <si>
    <t>GP9088</t>
  </si>
  <si>
    <t>Cylinder, Polypropylene, Economy Choice, 500 mL</t>
  </si>
  <si>
    <t>Cylinder, Polypropylene, Economy Choice, 1000 mL</t>
  </si>
  <si>
    <t>Cylinder, Polypropylene, Economy Choice, 100 mL</t>
  </si>
  <si>
    <t>AP8130</t>
  </si>
  <si>
    <t>AP8134</t>
  </si>
  <si>
    <t>AP8136</t>
  </si>
  <si>
    <t>AP8140</t>
  </si>
  <si>
    <t>AP5362</t>
  </si>
  <si>
    <t>Test Tube Rack, Wood, 6-Tube, 22 mm</t>
  </si>
  <si>
    <t>AP8220</t>
  </si>
  <si>
    <t>GP6010</t>
  </si>
  <si>
    <t>GP6030</t>
  </si>
  <si>
    <t>AP1034</t>
  </si>
  <si>
    <t>AP1248</t>
  </si>
  <si>
    <t>AP8217</t>
  </si>
  <si>
    <t>Clamp, Thermometer</t>
  </si>
  <si>
    <t>AP1039</t>
  </si>
  <si>
    <t>Dissecting Pan, Aluminum, with flex pad</t>
  </si>
  <si>
    <t>AB1072</t>
  </si>
  <si>
    <t>AB1057</t>
  </si>
  <si>
    <t>N0092</t>
  </si>
  <si>
    <t>AP4879</t>
  </si>
  <si>
    <t>FB1582</t>
  </si>
  <si>
    <t>Deluxe Stream Table Kit</t>
  </si>
  <si>
    <t>AP5126</t>
  </si>
  <si>
    <t>Air Pollution Investigation Kit</t>
  </si>
  <si>
    <t>AB1118</t>
  </si>
  <si>
    <t>AP6462</t>
  </si>
  <si>
    <t>Stream Table Sand, 50 lbs.</t>
  </si>
  <si>
    <t>Metric Weight Set</t>
  </si>
  <si>
    <t>Rive Ray Box - Projected Light</t>
  </si>
  <si>
    <t>Magnetic Field Demonstrator</t>
  </si>
  <si>
    <t>AP4748</t>
  </si>
  <si>
    <t>AP9068</t>
  </si>
  <si>
    <t>AP9249</t>
  </si>
  <si>
    <t>Light Bulbs, Miniature, 2.25V</t>
  </si>
  <si>
    <t>Light Bulbs, Miniature, 3.7V</t>
  </si>
  <si>
    <t>AP9072</t>
  </si>
  <si>
    <t>Lamp Board, Three</t>
  </si>
  <si>
    <t>AP9057</t>
  </si>
  <si>
    <t>AP5632</t>
  </si>
  <si>
    <t>Clamp, C-Clamp, 4"</t>
  </si>
  <si>
    <t>Clamp, Test Tube, with finger grips</t>
  </si>
  <si>
    <t>Bottle, Drop Dispensing, Polyethylene, 60 mL</t>
  </si>
  <si>
    <t>Life Science</t>
  </si>
  <si>
    <t>Switch, Single Pole, Single Throw</t>
  </si>
  <si>
    <t>set</t>
  </si>
  <si>
    <t>Culture (Petri) Borosilicate Glass, 100 x 15 mm, pkg/12</t>
  </si>
  <si>
    <t>Depression Slides, Single, pkg/12</t>
  </si>
  <si>
    <t>Vials, Snap-on cap, 25 mL, Clear, Plastic, pkg/12</t>
  </si>
  <si>
    <t>Toothpicks, Wood, box/250</t>
  </si>
  <si>
    <t>Microscope Slides, Glass, pkg/72</t>
  </si>
  <si>
    <t>Soil Sampling Bags, pkg/100</t>
  </si>
  <si>
    <t>Streak Plates, White, pkg/10</t>
  </si>
  <si>
    <t>Streak Plates, Black, pkg/10</t>
  </si>
  <si>
    <t>Glass Hardness Plates, pkg/10</t>
  </si>
  <si>
    <t>Alligator Cords, pkg/10</t>
  </si>
  <si>
    <t>Student Compass Set, pkg/30</t>
  </si>
  <si>
    <t>Lighter Flints, pkg/5</t>
  </si>
  <si>
    <t>Spot Plates, Polystyrene, pkg/12</t>
  </si>
  <si>
    <t>Thermometer, Anti-Roll-off Device, pkg/25</t>
  </si>
  <si>
    <t>Candles, White, 5", pkg/4</t>
  </si>
  <si>
    <t>Pipet, Medicine Dropper, pkg/12</t>
  </si>
  <si>
    <t>Peat Pots, Jiffy, 2 1/4", pkg/12</t>
  </si>
  <si>
    <t>Razor Blades, Single Edge, pkg/100</t>
  </si>
  <si>
    <t>Owl Pellets, pkg/15</t>
  </si>
  <si>
    <t>Disposable Dialysis Tubing Clamps, pkg/100</t>
  </si>
  <si>
    <t>Culture Slides, pkg/120</t>
  </si>
  <si>
    <t>Alpha Rocket, pkg/12</t>
  </si>
  <si>
    <t>Beral Pipet, Graduated, pkg/500</t>
  </si>
  <si>
    <t>Beral Pipet, Thin Stem, pkg/500</t>
  </si>
  <si>
    <t>Timers, Student, pkg/12</t>
  </si>
  <si>
    <t>Hydrion 1-12 Test Papers vial/100</t>
  </si>
  <si>
    <t>per vial</t>
  </si>
  <si>
    <t>AP7156</t>
  </si>
  <si>
    <t>AP8563</t>
  </si>
  <si>
    <t>Basic SI Units and Prefixes Chart 48" x 32"</t>
  </si>
  <si>
    <t>AP6899</t>
  </si>
  <si>
    <t>AP5375</t>
  </si>
  <si>
    <t>Burner Tubing, Black, 5/16", 10' length</t>
  </si>
  <si>
    <t>Ceramic Fiber Squares, 5" x 5", pkg/12</t>
  </si>
  <si>
    <t>Dishes, Weighing, 1.5g, pkg/500</t>
  </si>
  <si>
    <t>Magnetic Stirrer/Hot Plate, 4" x 4"</t>
  </si>
  <si>
    <t>Spatula, Stainless Steel Micro</t>
  </si>
  <si>
    <t>Test Tubes with Rims, 20 x 150 mm, 34 mL</t>
  </si>
  <si>
    <t>Test Tubes with Rims, 13 x 100 mm, 9 mL</t>
  </si>
  <si>
    <t>Wire Gauze Squares w/Ceramic 4" x 4"</t>
  </si>
  <si>
    <t>per box</t>
  </si>
  <si>
    <t>Planting Mix, 8 qt.</t>
  </si>
  <si>
    <t>Planting Tray Insert, 72 cell</t>
  </si>
  <si>
    <t>Planting Tray, Plastic, 11" x 22"</t>
  </si>
  <si>
    <t>Plastic Slide Storage Boxes, 25 slides</t>
  </si>
  <si>
    <t>PTC Paper, vial/100</t>
  </si>
  <si>
    <t>Scalpel Blades, Stainless Steel, sz. 22, pkg/10</t>
  </si>
  <si>
    <t>Secchi Disk</t>
  </si>
  <si>
    <t>AP7175</t>
  </si>
  <si>
    <t>Sling Psychrometer Kit, Classroom Set</t>
  </si>
  <si>
    <t>Washington School Collection</t>
  </si>
  <si>
    <t>AP4805</t>
  </si>
  <si>
    <t>Calorimeter, small-scale, pkg/12</t>
  </si>
  <si>
    <t>AP5928</t>
  </si>
  <si>
    <t>Concave/Convex Mirror</t>
  </si>
  <si>
    <t>AP7302</t>
  </si>
  <si>
    <t>Mini Dynamics Cart, pkg/2</t>
  </si>
  <si>
    <t>Wood Splints, pkg/1000</t>
  </si>
  <si>
    <t>Dialysis Tubing, 25mm x 16mm x 15m</t>
  </si>
  <si>
    <t>Nutrient Agar, 23g</t>
  </si>
  <si>
    <t>Instant Protozoan Mix</t>
  </si>
  <si>
    <t>FB1230</t>
  </si>
  <si>
    <t>AP7346</t>
  </si>
  <si>
    <t>Soil Sieve Set</t>
  </si>
  <si>
    <t>Compass, Magnetic, Liquid Filled</t>
  </si>
  <si>
    <t>AB1127</t>
  </si>
  <si>
    <t>AP7123</t>
  </si>
  <si>
    <t>Mirror, Flat, Acrylic 10 x 10 cm</t>
  </si>
  <si>
    <t>AP4641</t>
  </si>
  <si>
    <t>Conduction, Convection and Radiation</t>
  </si>
  <si>
    <t>AP7183</t>
  </si>
  <si>
    <t>Receptacle, Lamp</t>
  </si>
  <si>
    <t>AP6035</t>
  </si>
  <si>
    <t>Basic Ray Optics Set</t>
  </si>
  <si>
    <t>AP5659</t>
  </si>
  <si>
    <t>Build Models of Molecules Guided Inquiry Kit</t>
  </si>
  <si>
    <t>AP7289</t>
  </si>
  <si>
    <t>Extended Total</t>
  </si>
  <si>
    <t>Alpha III Launch Set</t>
  </si>
  <si>
    <t>AP7389</t>
  </si>
  <si>
    <t>Cylinder, Polypropylene, Economy Choice, 10 mL</t>
  </si>
  <si>
    <t>Cylinder, Polypropylene, Economy Choice, 50 mL</t>
  </si>
  <si>
    <t>Power Supply, Multiple Voltage Battery Eliminator</t>
  </si>
  <si>
    <t>AP7379</t>
  </si>
  <si>
    <t>OB2108</t>
  </si>
  <si>
    <t>Spacestation®, 60 mm Refractor Telescope, Tasco</t>
  </si>
  <si>
    <t>Slinky®</t>
  </si>
  <si>
    <t>QTY</t>
  </si>
  <si>
    <t>AP7538</t>
  </si>
  <si>
    <t>FB2029</t>
  </si>
  <si>
    <t xml:space="preserve">Rec. QTY </t>
  </si>
  <si>
    <t>Unit Type</t>
  </si>
  <si>
    <t>Catalog #</t>
  </si>
  <si>
    <t>TOTAL</t>
  </si>
  <si>
    <t>Environmental/Earth Science</t>
  </si>
  <si>
    <t>Vantage Pro2 Wireless Weather Station</t>
  </si>
  <si>
    <r>
      <t xml:space="preserve">Spring Scale, Pull-Type, 250 g/2.5 N  
</t>
    </r>
    <r>
      <rPr>
        <i/>
        <sz val="10"/>
        <rFont val="Arial"/>
        <family val="2"/>
      </rPr>
      <t>For use with Friction Blocks- Item AP6222</t>
    </r>
  </si>
  <si>
    <t>AP5235</t>
  </si>
  <si>
    <t>pk/50</t>
  </si>
  <si>
    <t>World Geophysical Relief Map</t>
  </si>
  <si>
    <t>AP5157</t>
  </si>
  <si>
    <t>MIDDLE SCHOOL 
LABORATORY 
SUPPLIES</t>
  </si>
  <si>
    <t>Purchase Guide</t>
  </si>
  <si>
    <t>www.flinnsci.com</t>
  </si>
  <si>
    <r>
      <t xml:space="preserve">PO Box 219 </t>
    </r>
    <r>
      <rPr>
        <sz val="11"/>
        <rFont val="Webdings"/>
        <family val="1"/>
      </rPr>
      <t>=</t>
    </r>
    <r>
      <rPr>
        <sz val="11"/>
        <rFont val="Arial"/>
        <family val="2"/>
      </rPr>
      <t xml:space="preserve"> Batavia, IL 60510</t>
    </r>
  </si>
  <si>
    <r>
      <t xml:space="preserve">(800) 452-1261 phone </t>
    </r>
    <r>
      <rPr>
        <sz val="11"/>
        <rFont val="Webdings"/>
        <family val="1"/>
      </rPr>
      <t>=</t>
    </r>
    <r>
      <rPr>
        <sz val="11"/>
        <rFont val="Arial"/>
        <family val="2"/>
      </rPr>
      <t xml:space="preserve"> (866) 452-1436 fax</t>
    </r>
  </si>
  <si>
    <t>Star Charts, Student Notepad, pkg/50</t>
  </si>
  <si>
    <t>OB2139</t>
  </si>
  <si>
    <t>AP7696</t>
  </si>
  <si>
    <t>AP7685</t>
  </si>
  <si>
    <t>Mousetrap Car- Super Value Guided Inquiry Kit</t>
  </si>
  <si>
    <t>AP7667</t>
  </si>
  <si>
    <t>Water Cycle Adventure - Super Value Kit</t>
  </si>
  <si>
    <t>AP7675</t>
  </si>
  <si>
    <t>Investigating Impact Craters - Super Value Kit</t>
  </si>
  <si>
    <t>AP7676</t>
  </si>
  <si>
    <t>Cylinder, Borosilicate Glass, Economy, 10 mL</t>
  </si>
  <si>
    <t>Cylinder, Borosilicate Glass, Economy, 100 mL</t>
  </si>
  <si>
    <t>Cylinder, Borosilicate Glass, Economy, 1000 mL</t>
  </si>
  <si>
    <t>Cylinder, Borosilicate Glass, Economy, 50 mL</t>
  </si>
  <si>
    <t>Cylinder, Borosilicate Glass, Economy, 500 mL</t>
  </si>
  <si>
    <t>Bottle, Wash, Polyethylene, 250 mL</t>
  </si>
  <si>
    <t>Electronic Balance. 510g x 0.1g</t>
  </si>
  <si>
    <t>Flasks, Erlenmeyer, Student, 250 mL</t>
  </si>
  <si>
    <t>Hot Plate, 4" x 4"</t>
  </si>
  <si>
    <t>Tape Measure, Windup, 30 m</t>
  </si>
  <si>
    <t>Culture (Petri) Dishes, Sterile Polystyrene, 55 x 15 mm, pkg/20</t>
  </si>
  <si>
    <t>VideoFlex Model 7200 HD</t>
  </si>
  <si>
    <t>Horseshoe Magnet, Ceramic</t>
  </si>
  <si>
    <t>.</t>
  </si>
  <si>
    <t>Apron, Plastic, Medium-Duty</t>
  </si>
  <si>
    <t>Bottle, Dropping, Clear, Square, Glass, 30 mL</t>
  </si>
  <si>
    <t>Clamp, Single Buret, Plastic-coated jaw</t>
  </si>
  <si>
    <t>Demonstration Tray, Large</t>
  </si>
  <si>
    <t>Gloves, Nitrile, Disposable, Large, pkg/100</t>
  </si>
  <si>
    <t>Gloves, Nitrile, Disposable, Med, pkg/100</t>
  </si>
  <si>
    <t>Support Stand, 5.5' x 8' x 19.5" H</t>
  </si>
  <si>
    <t>Corks, Assorted, Sizes 0-9 (pkg/100)</t>
  </si>
  <si>
    <t>Corks, Assorted, Sizes 3-16 (pkg/100)</t>
  </si>
  <si>
    <t>Rubber Stoppers, Solid, Assorted, size  00-7 (1 lb)</t>
  </si>
  <si>
    <t>Rubber Stoppers, Assorted Types, size 1-6 (1 lb)</t>
  </si>
  <si>
    <t>Spring Scales, pull-type, 2 Kg/20N</t>
  </si>
  <si>
    <t>Mortar &amp; Pestle Set, 65 mL</t>
  </si>
  <si>
    <t>Twine, Jute</t>
  </si>
  <si>
    <t>Pins, Dissection "T" type, 1.5" L, ~360/box</t>
  </si>
  <si>
    <t xml:space="preserve">Pulley, Double </t>
  </si>
  <si>
    <t xml:space="preserve">Pulley, Single </t>
  </si>
  <si>
    <t xml:space="preserve">Pulley, Triple </t>
  </si>
  <si>
    <t>Iron Metal Filings, 500 g</t>
  </si>
  <si>
    <t>Periodic Table, Flinn, Simplified, 38" x 50"</t>
  </si>
  <si>
    <t>AP8866</t>
  </si>
  <si>
    <t>Periodic Table, Flinn, Giant, 8' x 4'</t>
  </si>
  <si>
    <t xml:space="preserve">Periodic Table, The Elements </t>
  </si>
  <si>
    <t>Applicator Swabs (pkg/200)</t>
  </si>
  <si>
    <t>Cover Slips, Glass, #1, 18 mm x 18 mm, pkg/100</t>
  </si>
  <si>
    <t>per book</t>
  </si>
  <si>
    <t>Air in a Bottle</t>
  </si>
  <si>
    <t>AP7558</t>
  </si>
  <si>
    <t>Prices guaranteed until January 31, 2017.</t>
  </si>
  <si>
    <t>AP8182</t>
  </si>
  <si>
    <t>AP8180</t>
  </si>
  <si>
    <t>MS1121</t>
  </si>
  <si>
    <t>MS1132</t>
  </si>
  <si>
    <t>Stereoscope, Flinn Economy, 2X, 4X, LED</t>
  </si>
  <si>
    <t>2017 Price</t>
  </si>
  <si>
    <t>https://www.flinnsci.com/peat-pots-jiffy-2-14-pkg.-of-12/ab1453/</t>
  </si>
  <si>
    <t>https://www.flinnsci.com/greenhouse-cover-11-x-22/ab1459/</t>
  </si>
  <si>
    <t>http://www.flinnsci.com/apron-plastic-medium-duty/ap7120/</t>
  </si>
  <si>
    <t>http://www.flinnsci.com/beakers-borosilicate-glass-100-ml/gp1010/</t>
  </si>
  <si>
    <t>http://www.flinnsci.com/beakers-borosilicate-glass-1000-ml/gp1040/</t>
  </si>
  <si>
    <t>http://www.flinnsci.com/beakers-borosilicate-glass-250-ml/gp1020/</t>
  </si>
  <si>
    <t>http://www.flinnsci.com/beakers-borosilicate-glass-50-ml/gp1005/</t>
  </si>
  <si>
    <t>http://www.flinnsci.com/beakers-borosilicate-glass-600-ml/gp1030/</t>
  </si>
  <si>
    <t>http://www.flinnsci.com/beakers-polypropylene-pp-100-ml/ap8101/</t>
  </si>
  <si>
    <t>http://www.flinnsci.com/beakers-polypropylene-pp-1000-ml/ap8106/</t>
  </si>
  <si>
    <t>http://www.flinnsci.com/beakers-polypropylene-pp-250-ml/ap8103/</t>
  </si>
  <si>
    <t>http://www.flinnsci.com/beakers-polypropylene-pp-50-ml/ap8100/</t>
  </si>
  <si>
    <t>http://www.flinnsci.com/beakers-polypropylene-pp-500-ml/ap8105/</t>
  </si>
  <si>
    <t>http://www.flinnsci.com/beral-pipets-graduated-pkg.-of-500/ap1516/</t>
  </si>
  <si>
    <t>http://www.flinnsci.com/beral-type-pipets-thin-stem-pkg.-of-500/ap1444/</t>
  </si>
  <si>
    <t>http://www.flinnsci.com/bottle-dropping-glass-square-30-ml/ap1442/</t>
  </si>
  <si>
    <t>http://www.flinnsci.com/bottle-dropping-polyethylene-with-screw-on-cap-60-ml/ap1695/</t>
  </si>
  <si>
    <t>http://www.flinnsci.com/bottles-washing-polyethylene-250-ml/ap8108/</t>
  </si>
  <si>
    <t>http://www.flinnsci.com/bunsen-burner-natural-gas/ap1017/</t>
  </si>
  <si>
    <t>http://www.flinnsci.com/rubber-tubing-black-10-foot-lengths-516-i.d/ap8285/</t>
  </si>
  <si>
    <t>http://www.flinnsci.com/candles-white-5-x-1-14-pkg.-of-4/c0192/</t>
  </si>
  <si>
    <t>http://www.flinnsci.com/ceramic-fiber-squares-5-x-5-x-18-pkg.-of-12/ap1244/</t>
  </si>
  <si>
    <t>http://www.flinnsci.com/c-clamp-4/ap1248/</t>
  </si>
  <si>
    <t>http://www.flinnsci.com/single-buret-clamp-plastic-coated-jaw/ap1034/</t>
  </si>
  <si>
    <t>http://www.flinnsci.com/test-tube-clamp-with-finger-grips/ap8217/</t>
  </si>
  <si>
    <t>http://www.flinnsci.com/thermometer-clamp/ap1039/</t>
  </si>
  <si>
    <t>http://www.flinnsci.com/clay-modeling-assorted-colors-5-lbs/fb0600/</t>
  </si>
  <si>
    <t>http://www.flinnsci.com/corks-assorted-sizes-0-9/ap8321/</t>
  </si>
  <si>
    <t>http://www.flinnsci.com/corks-assorted-sizes-3-16/ap8320/</t>
  </si>
  <si>
    <t>http://www.flinnsci.com/cylinder-borosilicate-glass-economy-choice-10-ml/gp2050/</t>
  </si>
  <si>
    <t>http://www.flinnsci.com/cylinder-borosilicate-glass-economy-choice-100-ml/gp2056/</t>
  </si>
  <si>
    <t>http://www.flinnsci.com/cylinder-borosilicate-glass-economy-choice-1000-ml/gp9088/</t>
  </si>
  <si>
    <t>http://www.flinnsci.com/cylinder-borosilicate-glass-economy-choice-50-ml/gp2054/</t>
  </si>
  <si>
    <t>http://www.flinnsci.com/cylinder-borosilicate-glass-economy-choice-500-ml/gp2060/</t>
  </si>
  <si>
    <t>http://www.flinnsci.com/cylinders-polypropylene-economy-choice-10-ml/ap8130/</t>
  </si>
  <si>
    <t>http://www.flinnsci.com/cylinders-polypropylene-economy-choice-50-ml/ap8134/</t>
  </si>
  <si>
    <t>http://www.flinnsci.com/cylinders-polypropylene-economy-choice-100-ml/ap8136/</t>
  </si>
  <si>
    <t>http://www.flinnsci.com/cylinders-polypropylene-economy-choice-1000-ml/ap5362/</t>
  </si>
  <si>
    <t>http://www.flinnsci.com/cylinders-polypropylene-economy-choice-500-ml/ap8140/</t>
  </si>
  <si>
    <t>http://www.flinnsci.com/demonstration-tray-large/ap5429/</t>
  </si>
  <si>
    <t>http://www.flinnsci.com/weighing-dishes-disposable-3-116-x-3-16-x-1-pkg.-of-500/ap1278/</t>
  </si>
  <si>
    <t>http://www.flinnsci.com/drying-rack-polyethylene-2-tier/ap5381/</t>
  </si>
  <si>
    <t>http://www.flinnsci.com/flinn-scientific-electronic-balance-510-x-0.1-g/ob2139/</t>
  </si>
  <si>
    <t>http://www.flinnsci.com/filter-paper-qualitative-11-cm/ap3103/</t>
  </si>
  <si>
    <t>http://www.flinnsci.com/fire-blanket-with-case/se3006/</t>
  </si>
  <si>
    <t>http://www.flinnsci.com/fire-extinguisher-dry-chemical-abc-10-lb/se3001/</t>
  </si>
  <si>
    <t>http://www.flinnsci.com/first-aid-kit---50-people-225-items/se1029/</t>
  </si>
  <si>
    <t>http://www.flinnsci.com/flask-erlenmeyer-economy-choice-borosilicate-glass-250-ml/gp9140/</t>
  </si>
  <si>
    <t>http://www.flinnsci.com/flint-lighter/ap8346/</t>
  </si>
  <si>
    <t>http://www.flinnsci.com/gloves-nitrile-disposable-powder-free-large-pkg.-of-100/ap7080/</t>
  </si>
  <si>
    <t>http://www.flinnsci.com/gloves-nitrile-disposable-powder-free-medium-pkg.-of-100/ap7079/</t>
  </si>
  <si>
    <t>http://www.flinnsci.com/goggle-sanitizer-flinn/se1000/</t>
  </si>
  <si>
    <t>http://www.flinnsci.com/goggles-chemical-splash-economy-choice-fog-free-lens/ap8956/</t>
  </si>
  <si>
    <t>http://www.flinnsci.com/hot-plate-flinn-4-x-4/ap8182/</t>
  </si>
  <si>
    <t>http://www.flinnsci.com/hot-vessel-gripping-device/se039/</t>
  </si>
  <si>
    <t>http://www.flinnsci.com/incubator/ap1565/</t>
  </si>
  <si>
    <t>http://www.flinnsci.com/replacement-flints-pkg.-of-5/ap8348/</t>
  </si>
  <si>
    <t>http://www.flinnsci.com/magnetic-stirrerhot-plate-flinn-4-x-4/ap8180/</t>
  </si>
  <si>
    <t>http://www.flinnsci.com/magnifier-pocket-folding/ap2017/</t>
  </si>
  <si>
    <t>http://www.flinnsci.com/meter-stick-hardwood-englishmetric-1-meter-brass-ends/ap5384/</t>
  </si>
  <si>
    <t>http://www.flinnsci.com/mortar-and-pestle-set-porcelain-economy-choice-65-ml/ap6066/</t>
  </si>
  <si>
    <t>http://www.flinnsci.com/pipet-medicine-dropper/ap5102/</t>
  </si>
  <si>
    <t>http://www.flinnsci.com/power-supply-multiple-voltage-battery-eliminator/ap5375/</t>
  </si>
  <si>
    <t>http://www.flinnsci.com/pump-vacuum-single-stage/ap1712/</t>
  </si>
  <si>
    <t>http://www.flinnsci.com/ring-support-with-rod-clamp-3/ap1320/</t>
  </si>
  <si>
    <t>http://www.flinnsci.com/rubber-stoppers-solid-sizes-00-to-7/ap6229/</t>
  </si>
  <si>
    <t>http://www.flinnsci.com/rubber-stoppers-assorted-sizes-1-to-6/ap2320/</t>
  </si>
  <si>
    <t>http://www.flinnsci.com/ruler-metricenglish-clear-30-cm/ap6324/</t>
  </si>
  <si>
    <t>http://www.flinnsci.com/scoop-handle/ap1068/</t>
  </si>
  <si>
    <t>http://www.flinnsci.com/scoop-without-handle/ap8338/</t>
  </si>
  <si>
    <t>http://www.flinnsci.com/small-bell-jar-with-molded-knob-glass-3.5-l/ap6655/</t>
  </si>
  <si>
    <t>http://www.flinnsci.com/spatula-micro/ap1322/</t>
  </si>
  <si>
    <t>http://www.flinnsci.com/spot-plate-polystyrene-12-well-pkg.-of-2/ap6399/</t>
  </si>
  <si>
    <t>http://www.flinnsci.com/spring-scale-pull-type-2-kg20-n/ap4845/</t>
  </si>
  <si>
    <t>http://www.flinnsci.com/magnetic-stirring-bar-retriever/ap1091/</t>
  </si>
  <si>
    <t>http://www.flinnsci.com/stirring-rods-plastic/ap8150/</t>
  </si>
  <si>
    <t>http://www.flinnsci.com/support-stand-economy-choice/ap4550/</t>
  </si>
  <si>
    <t>http://www.flinnsci.com/tape-measure-wind-up-type-metric-30-m/ap6323/</t>
  </si>
  <si>
    <t>http://www.flinnsci.com/test-tube-rack-wood-6-tube-22-mm-hole-size/ap8220/</t>
  </si>
  <si>
    <t>http://www.flinnsci.com/test-tubes-with-rims-borosilicate-glass-13-x-100-mm-9-ml/gp6010/</t>
  </si>
  <si>
    <t>http://www.flinnsci.com/test-tubes-with-rims-borosilicate-glass-20-x-150-mm-34-ml/gp6030/</t>
  </si>
  <si>
    <t>http://www.flinnsci.com/thermometer-rack/ap1506/</t>
  </si>
  <si>
    <t>http://www.flinnsci.com/spirit-filled-thermometer--20-to-110-c-partial-immersion/ap1452/</t>
  </si>
  <si>
    <t>http://www.flinnsci.com/thermometer-anti-roll-off-device-pkg.-of-25/ap8408/</t>
  </si>
  <si>
    <t>http://www.flinnsci.com/student-timer-12-pack/ap6396/</t>
  </si>
  <si>
    <t>http://www.flinnsci.com/beaker-tongs2/ap8236/</t>
  </si>
  <si>
    <t>http://www.flinnsci.com/utility-tongs/ap1359/</t>
  </si>
  <si>
    <t>http://www.flinnsci.com/toothpicks-wood-round-box-of-250/ap2016/</t>
  </si>
  <si>
    <t>http://www.flinnsci.com/triple-beam-balance/ob1040/</t>
  </si>
  <si>
    <t>http://www.flinnsci.com/twine-jute/ap6014/</t>
  </si>
  <si>
    <t>http://www.flinnsci.com/vacuum-plate-polycarbonate/ap1869/</t>
  </si>
  <si>
    <t>http://www.flinnsci.com/tubing-vacuum-10-ft/ap8789/</t>
  </si>
  <si>
    <t>http://www.flinnsci.com/wax-pencil-black/ap8291/</t>
  </si>
  <si>
    <t>http://www.flinnsci.com/wax-pencil-red/ap8292/</t>
  </si>
  <si>
    <t>http://www.flinnsci.com/wire-gauze-squares-steel-with-ceramic-centers-4-x-4/ap1188/</t>
  </si>
  <si>
    <t>http://www.flinnsci.com/swab-applicators-sterile-pkg.-of-200/ap7696/</t>
  </si>
  <si>
    <t>http://www.flinnsci.com/aquarium-starter-kit-10-gal-complete-with-tank-and-hood/fb0280/</t>
  </si>
  <si>
    <t>http://www.flinnsci.com/beginners-slide-set/ml1399/</t>
  </si>
  <si>
    <t>http://www.flinnsci.com/cover-slips-glass-1-18-mm-x-18-mm-1-oz-pkg/ml1382/</t>
  </si>
  <si>
    <t>http://www.flinnsci.com/petri-dish-borosilicate-glass-100-x-15-mm-pkg.-of-12/gp3020/</t>
  </si>
  <si>
    <t>http://www.flinnsci.com/petri-dish-disposable-50-x-15-mm-pkg.-of-20/ab1470/</t>
  </si>
  <si>
    <t>http://www.flinnsci.com/depression-slides-single-cavity-pkg.-of-12/ml1378/</t>
  </si>
  <si>
    <t>http://www.flinnsci.com/dialysis-tubing-25mm-x-16mm-x-15m/ab1229/</t>
  </si>
  <si>
    <t>http://www.flinnsci.com/disposable-dialysis-tubing-clamps/fb1232/</t>
  </si>
  <si>
    <t>http://www.flinnsci.com/dissecting-pan-with-flex-pad-and-cover-standard-size/ab1072/</t>
  </si>
  <si>
    <t>http://www.flinnsci.com/ear-model/fb1097/</t>
  </si>
  <si>
    <t>http://www.flinnsci.com/eye-model/fb1099/</t>
  </si>
  <si>
    <t>http://www.flinnsci.com/flinn-dna-molecular-model-set-11-tier/ap6317/</t>
  </si>
  <si>
    <t>http://www.flinnsci.com/flinn-microscope-maintentance-kit/fb1222/</t>
  </si>
  <si>
    <t>http://www.flinnsci.com/general-biology-dissecting-kit/ab1023/</t>
  </si>
  <si>
    <t>http://www.flinnsci.com/heart-model/fb1098/</t>
  </si>
  <si>
    <t>http://www.flinnsci.com/hydrion-1-12-ph-test-strips/ap1107/</t>
  </si>
  <si>
    <t>http://www.flinnsci.com/instant-protozoan-mix/fb1230/</t>
  </si>
  <si>
    <t>http://www.flinnsci.com/lens-paper-4-x-6-book-of-50/ab1175/</t>
  </si>
  <si>
    <t>http://www.flinnsci.com/lung-model/fb1136/</t>
  </si>
  <si>
    <t>http://www.flinnsci.com/meiosis-chart/fb0364/</t>
  </si>
  <si>
    <t>http://www.flinnsci.com/microscope-slides-glass-economy-choice/ml1398/</t>
  </si>
  <si>
    <t>http://www.flinnsci.com/flinn-economy-compound-microscope-4x-10x-40x-stage-clips/ms1121/</t>
  </si>
  <si>
    <t>http://www.flinnsci.com/mini-torso-with-head-12-part/fb0755/</t>
  </si>
  <si>
    <t>http://www.flinnsci.com/mitosis-chart/fb0363/</t>
  </si>
  <si>
    <t>http://www.flinnsci.com/mitosis-vs.-meiosis---compariset/ml1396/</t>
  </si>
  <si>
    <t>http://www.flinnsci.com/nutrient-agar-23-g/n0092/</t>
  </si>
  <si>
    <t>http://www.flinnsci.com/owl-pellets-pkg.-of-15/fb0095/</t>
  </si>
  <si>
    <t>http://www.flinnsci.com/dissection-pins-t-type-1.5-pkg.-of-360/ab1040/</t>
  </si>
  <si>
    <t>https://www.flinnsci.com/economy-plant-stand/fb0629/</t>
  </si>
  <si>
    <t>http://www.flinnsci.com/plant-vs.-animal---compariset/ml1392/</t>
  </si>
  <si>
    <t>https://www.flinnsci.com/planting-mix-jiffy-ten-qt-bag/ab1460/</t>
  </si>
  <si>
    <t>https://www.flinnsci.com/planting-tray-inserts-72-cells-total/ab1457/</t>
  </si>
  <si>
    <t>https://www.flinnsci.com/planting-tray-plastic-11-x-22/ab1456/</t>
  </si>
  <si>
    <t>http://www.flinnsci.com/plastic-slide-storage-box---25-slides/fb1353/</t>
  </si>
  <si>
    <t>http://www.flinnsci.com/ptc-phenylthiocarbamide-taste-test-paper-test-papers-strips-in-vials/ap7989/</t>
  </si>
  <si>
    <t>http://www.flinnsci.com/razor-blades-single-edge-pkg.-of-100/ab1043/</t>
  </si>
  <si>
    <t>http://www.flinnsci.com/scalpel-blades-stainless-steel-size-22-pkg.-of-10/ab1057/</t>
  </si>
  <si>
    <t>http://www.flinnsci.com/scalpel-handle-surgical-quality-4-78/ab1049/</t>
  </si>
  <si>
    <t>http://www.flinnsci.com/skeleton-economy-choice/fb1285/</t>
  </si>
  <si>
    <t>https://www.flinnsci.com/video-flex-model-7200-hd/fb2029/</t>
  </si>
  <si>
    <t>http://www.flinnsci.com/viruses-and-bacteria-poster/fb1677/</t>
  </si>
  <si>
    <t>http://www.flinnsci.com/visualizing-cells-poster/fb1326/</t>
  </si>
  <si>
    <t>http://www.flinnsci.com/air-in-a-bottle---demonstration-model/ap7558/</t>
  </si>
  <si>
    <t>http://www.flinnsci.com/air-pollution-investigation---super-value-kit/ab1118/</t>
  </si>
  <si>
    <t>http://www.flinnsci.com/anemometer-pocket/fb0507/</t>
  </si>
  <si>
    <t>http://www.flinnsci.com/barometer-aneroid/ap1884/</t>
  </si>
  <si>
    <t>http://www.flinnsci.com/becker-bottles-set-of-two/ap4863/</t>
  </si>
  <si>
    <t>http://www.flinnsci.com/compass-magnetic-liquid-filled/ab1127/</t>
  </si>
  <si>
    <t>http://www.flinnsci.com/constellation-transparency-set/ap6600/</t>
  </si>
  <si>
    <t>http://www.flinnsci.com/coriolis-effect---student-laboratory-kit/ap7346/</t>
  </si>
  <si>
    <t>http://www.flinnsci.com/culture-slide-rack/fb0448/</t>
  </si>
  <si>
    <t>http://www.flinnsci.com/culture-slides2/fb0446/</t>
  </si>
  <si>
    <t>http://www.flinnsci.com/deluxe-stream-table/ap5126/</t>
  </si>
  <si>
    <t>http://www.flinnsci.com/earths-magnetic-field---super-value-kit/ap7157/</t>
  </si>
  <si>
    <t>http://www.flinnsci.com/flinn-winkler-dissolved-oxygen-test-kit/fb1113/</t>
  </si>
  <si>
    <t>http://www.flinnsci.com/forensic-groundwater-contamination---student-laboratory-kit/fb0012/</t>
  </si>
  <si>
    <t>http://www.flinnsci.com/freshwater-pollution-testing-kit/ap5953/</t>
  </si>
  <si>
    <t>http://www.flinnsci.com/glass-hardness-plates/ap7379/</t>
  </si>
  <si>
    <t>http://www.flinnsci.com/igneous-rock-collection/ap4998/</t>
  </si>
  <si>
    <t>http://www.flinnsci.com/investigating-impact-craters---super-value-kit/ap7676/</t>
  </si>
  <si>
    <t>http://www.flinnsci.com/map-of-the-universe-chart/ap5233/</t>
  </si>
  <si>
    <t>http://www.flinnsci.com/metamorphic-rock-collection/ap4999/</t>
  </si>
  <si>
    <t>http://www.flinnsci.com/moon-poster/ap7685/</t>
  </si>
  <si>
    <t>http://www.flinnsci.com/north-american-weather-map-wall-size/ap5220/</t>
  </si>
  <si>
    <t>http://www.flinnsci.com/north-american-weather-student-maps-pad-of-50/ap6002/</t>
  </si>
  <si>
    <t>http://www.flinnsci.com/investigating-plate-tectonics-chart/ap5199/</t>
  </si>
  <si>
    <t>http://www.flinnsci.com/flinn-rock-and-mineral-test-kit/ap5291/</t>
  </si>
  <si>
    <t>http://www.flinnsci.com/secchi-disc/ap7175/</t>
  </si>
  <si>
    <t>http://www.flinnsci.com/sedimentary-rock-collection/ap5000/</t>
  </si>
  <si>
    <t>http://www.flinnsci.com/seismograph-model/ap5122/</t>
  </si>
  <si>
    <t>http://www.flinnsci.com/sling-psychrometer---classroom-set/fb1582/</t>
  </si>
  <si>
    <t>http://www.flinnsci.com/soil-analysis-kit/ab1143/</t>
  </si>
  <si>
    <t>http://www.flinnsci.com/soil-sampling-bags-pkg.-of-100/ab1147/</t>
  </si>
  <si>
    <t>http://www.flinnsci.com/soil-sieves-set-of-4/ab1140/</t>
  </si>
  <si>
    <t>http://www.flinnsci.com/solar-motion-demonstrator/ap5314/</t>
  </si>
  <si>
    <t>http://www.flinnsci.com/solar-system-chart/ap5236/</t>
  </si>
  <si>
    <t>http://www.flinnsci.com/star-chart-student-notepad/ap5235/</t>
  </si>
  <si>
    <t>http://www.flinnsci.com/star-finder-dial-luminous/ap5231/</t>
  </si>
  <si>
    <t>http://www.flinnsci.com/stereo-atlas-book/ap5099/</t>
  </si>
  <si>
    <t>http://www.flinnsci.com/flinn-stereoscope-economy-2x-4x-led/ms1132/</t>
  </si>
  <si>
    <t>http://www.flinnsci.com/stereoscope-glasses/ap5264/</t>
  </si>
  <si>
    <t>http://www.flinnsci.com/streak-plates-black/ap5082/</t>
  </si>
  <si>
    <t>http://www.flinnsci.com/streak-plates-white/ap5081/</t>
  </si>
  <si>
    <t>http://www.flinnsci.com/sand-white-50-lbs/ap6462/</t>
  </si>
  <si>
    <t>http://www.flinnsci.com/tectonics-model---demonstration-kit/ap7178/</t>
  </si>
  <si>
    <t>http://www.flinnsci.com/test-chips-for-washington-school-collection/ap4872/</t>
  </si>
  <si>
    <t>http://www.flinnsci.com/the-constellation-globe/ap5138/</t>
  </si>
  <si>
    <t>http://www.flinnsci.com/the-orbiter-planetarium-manual/ap5134/</t>
  </si>
  <si>
    <t>http://www.flinnsci.com/the-pioneer-globe/ap5143/</t>
  </si>
  <si>
    <t>http://www.flinnsci.com/tornado-tube/ap1930/</t>
  </si>
  <si>
    <t>http://www.flinnsci.com/ultimate-cloud-forming-apparatus/ap5302/</t>
  </si>
  <si>
    <t>http://www.flinnsci.com/ultraviolet-lamp-18/ap9030/</t>
  </si>
  <si>
    <t>http://www.flinnsci.com/vials-with-snap-on-cap-25-ml-pkg.-of-2/ap4663/</t>
  </si>
  <si>
    <t>http://www.flinnsci.com/spacestation-60-mm-refractor-telescope-tasco/ap7123/</t>
  </si>
  <si>
    <t>http://www.flinnsci.com/washington-school-collection/ap4879/</t>
  </si>
  <si>
    <t>http://www.flinnsci.com/water-cycle-adventure---super-value-kit/ap7675/</t>
  </si>
  <si>
    <t>http://www.flinnsci.com/water-cycle-model-with-study-cards/ab1159/</t>
  </si>
  <si>
    <t>http://www.flinnsci.com/water-dipper-3-foot-handle/ap5054/</t>
  </si>
  <si>
    <t>http://www.flinnsci.com/water-purification---student-laboratory-kit/ab1201/</t>
  </si>
  <si>
    <t>http://www.flinnsci.com/weather-model/ap5128/</t>
  </si>
  <si>
    <t>http://www.flinnsci.com/world-geophysical-relief-map/ap5157/</t>
  </si>
  <si>
    <t>http://www.flinnsci.com/vantage-pro2-wireless-weather-station/ap7538/</t>
  </si>
  <si>
    <t>http://www.flinnsci.com/alligator-cords/ap6052/</t>
  </si>
  <si>
    <t>http://www.flinnsci.com/alpha-iii-rocket-launch-set/ap7389/</t>
  </si>
  <si>
    <t>http://www.flinnsci.com/alpha-rockets-pkg.-of-12/ap4805/</t>
  </si>
  <si>
    <t>http://www.flinnsci.com/ammeter-dc-dual-range/ap9045/</t>
  </si>
  <si>
    <t>http://www.flinnsci.com/annunciator-wire-bell-wire/ap5417/</t>
  </si>
  <si>
    <t>http://www.flinnsci.com/bar-magnets-pair-alnico/ap9264/</t>
  </si>
  <si>
    <t>http://www.flinnsci.com/basic-ray-optics-set/ap5659/</t>
  </si>
  <si>
    <t>http://www.flinnsci.com/basic-si-units-and-prefixes-chart/ap6899/</t>
  </si>
  <si>
    <t>http://www.flinnsci.com/battery-holder-d-cell-with-wire-clips/ap4653/</t>
  </si>
  <si>
    <t>http://www.flinnsci.com/build-models-of-molecules---guided-inquiry-kit/ap7289/</t>
  </si>
  <si>
    <t>http://www.flinnsci.com/calorimeters-small-scale-pkg.-of-12/ap5928/</t>
  </si>
  <si>
    <t>http://www.flinnsci.com/clamp-holder/ap8219/</t>
  </si>
  <si>
    <t>http://www.flinnsci.com/concaveconvex-mirror/ap7302/</t>
  </si>
  <si>
    <t>http://www.flinnsci.com/conduction-convection-and-radiation---activity-stations-kit/ap7183/</t>
  </si>
  <si>
    <t>http://www.flinnsci.com/flinn-conductivity-meter/ap1493/</t>
  </si>
  <si>
    <t>http://www.flinnsci.com/cow-magnet/ap1944/</t>
  </si>
  <si>
    <t>http://www.flinnsci.com/demonstration-balance-support/ap4669/</t>
  </si>
  <si>
    <t>http://www.flinnsci.com/density-cube-set/ap6058/</t>
  </si>
  <si>
    <t>http://www.flinnsci.com/discharge-electrode-economy-choice/ap7111/</t>
  </si>
  <si>
    <t>http://www.flinnsci.com/electrostatics-kit/ap9026/</t>
  </si>
  <si>
    <t>http://www.flinnsci.com/equilateral-prism-set/ap6056/</t>
  </si>
  <si>
    <t>http://www.flinnsci.com/flinn-c-spectra-8-x-10-sheet/ap1714/</t>
  </si>
  <si>
    <t>http://www.flinnsci.com/flinn-hands-on-chemical-element-set/ap6876/</t>
  </si>
  <si>
    <t>http://www.flinnsci.com/flinn-ph-meter/ap8673/</t>
  </si>
  <si>
    <t>http://www.flinnsci.com/friction-blocks---classroom-set/ap6222/</t>
  </si>
  <si>
    <t>http://www.flinnsci.com/genecon-generator/ap6585/</t>
  </si>
  <si>
    <t>http://www.flinnsci.com/gyroscope/ap1955/</t>
  </si>
  <si>
    <t>http://www.flinnsci.com/halls-carriage-economy-choice/ap6532/</t>
  </si>
  <si>
    <t>http://www.flinnsci.com/heros-engine---demonstration-kit/ap7115/</t>
  </si>
  <si>
    <t>http://www.flinnsci.com/hook---cartesian-diver/ap4548/</t>
  </si>
  <si>
    <t>http://www.flinnsci.com/horseshoe-magnet-ceramic/ap9266/</t>
  </si>
  <si>
    <t>http://www.flinnsci.com/inclined-plane-economy-choice/ap4535/</t>
  </si>
  <si>
    <t>http://www.flinnsci.com/introduction-to-bernoullis-principle---student-laboratory-kit/ap6904/</t>
  </si>
  <si>
    <t>http://www.flinnsci.com/iron-metal-filings-500-g/i0011/</t>
  </si>
  <si>
    <t>http://www.flinnsci.com/infrared-lamp-and-reflector/ap5372/</t>
  </si>
  <si>
    <t>http://www.flinnsci.com/lamp-board-three-lamp-series/ap9057/</t>
  </si>
  <si>
    <t>http://www.flinnsci.com/lens-double-concave-38-mm-dia.-20-cm-fl/ap5679/</t>
  </si>
  <si>
    <t>http://www.flinnsci.com/lens-double-concave-38-mm-dia.-5-cm-fl/ap5676/</t>
  </si>
  <si>
    <t>http://www.flinnsci.com/lens-double-convex-38-mm-dia.-30-cm-fl/ap5685/</t>
  </si>
  <si>
    <t>http://www.flinnsci.com/lens-double-convex-38-mm-dia.-5-cm-fl/ap5681/</t>
  </si>
  <si>
    <t>http://www.flinnsci.com/clamp-with-hanger-lever/ap4672/</t>
  </si>
  <si>
    <t>http://www.flinnsci.com/light-bulb-miniature-2.47-v-0.3-a/ap9249/</t>
  </si>
  <si>
    <t>http://www.flinnsci.com/light-bulb-miniature-1.2-v-0.22-a/ap9072/</t>
  </si>
  <si>
    <t>http://www.flinnsci.com/magnet-wire/ap6204/</t>
  </si>
  <si>
    <t>http://www.flinnsci.com/magnetic-field-demonstrator/ap4748/</t>
  </si>
  <si>
    <t>http://www.flinnsci.com/measurement-challenge---a-density-super-value-guided-inquiry-kit/ap5939/</t>
  </si>
  <si>
    <t>http://www.flinnsci.com/meter-stick-optical-bench/ap4702/</t>
  </si>
  <si>
    <t>http://www.flinnsci.com/metric-weight-set-1-g---500-g/ob2108/</t>
  </si>
  <si>
    <t>http://www.flinnsci.com/mini-dynamics-carts/ap5632/</t>
  </si>
  <si>
    <t>http://www.flinnsci.com/mirror-flat-acrylic-10-x-10-cm/ap4641/</t>
  </si>
  <si>
    <t>http://www.flinnsci.com/motor-dc/ap6041/</t>
  </si>
  <si>
    <t>http://www.flinnsci.com/mousetrap-cars---super-value-guided-inquiry-kit/ap7667/</t>
  </si>
  <si>
    <t>http://www.flinnsci.com/newtonian-demonstrator/ap6913/</t>
  </si>
  <si>
    <t>http://www.flinnsci.com/overflow-can/ap4627/</t>
  </si>
  <si>
    <t>http://www.flinnsci.com/periodic-table-giant/ap8866/</t>
  </si>
  <si>
    <t>http://www.flinnsci.com/periodic-table-simplified-wall-chart/ap8563/</t>
  </si>
  <si>
    <t>http://www.flinnsci.com/flinn-scientifics-the-elements-periodic-table/ap7156/</t>
  </si>
  <si>
    <t>http://www.flinnsci.com/pulley-cord-45-m/ap6036/</t>
  </si>
  <si>
    <t>http://www.flinnsci.com/pulley-cord-9-m/ap9330/</t>
  </si>
  <si>
    <t>http://www.flinnsci.com/pulley-double/ap9054/</t>
  </si>
  <si>
    <t>http://www.flinnsci.com/pulley-single/ap9053/</t>
  </si>
  <si>
    <t>http://www.flinnsci.com/pulley-triple/ap9055/</t>
  </si>
  <si>
    <t>http://www.flinnsci.com/receptacles-lamp-economy-choice/ap6035/</t>
  </si>
  <si>
    <t>http://www.flinnsci.com/rive-ray-box/ap5656/</t>
  </si>
  <si>
    <t>http://www.flinnsci.com/rubber-mallet-for-tuning-forks/ap9039/</t>
  </si>
  <si>
    <t>http://www.flinnsci.com/slinky/ap1957/</t>
  </si>
  <si>
    <t>http://www.flinnsci.com/slotted-weight-set-economy-choice/ob2067/</t>
  </si>
  <si>
    <t>http://www.flinnsci.com/specific-gravity-specimens-set-of-10/ap9235/</t>
  </si>
  <si>
    <t>http://www.flinnsci.com/spring-scale-pull-type-250-g2.5-n/ap4836/</t>
  </si>
  <si>
    <t>http://www.flinnsci.com/student-compass-set-pkg.-of-30/ap6387/</t>
  </si>
  <si>
    <t>http://www.flinnsci.com/super-spring-and-stand/ap6565/</t>
  </si>
  <si>
    <t>http://www.flinnsci.com/knife-switch-single-pole-single-throw/ap9068/</t>
  </si>
  <si>
    <t>http://www.flinnsci.com/tuning-forks-set-of-8/ap6982/</t>
  </si>
  <si>
    <t>http://www.flinnsci.com/van-de-graaff-generator/ap4699/</t>
  </si>
  <si>
    <t>http://www.flinnsci.com/voltmeter-dc-dual-range/ap9047/</t>
  </si>
  <si>
    <t>http://www.flinnsci.com/splints-wood-pkg.-of-1000/ap4455/</t>
  </si>
  <si>
    <t>© 2017 Flinn Scientific,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</si>
</sst>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48"/>
      <name val="Arial"/>
      <family val="2"/>
    </font>
    <font>
      <i/>
      <sz val="40"/>
      <name val="Arial"/>
      <family val="2"/>
    </font>
    <font>
      <b/>
      <sz val="5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double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35" borderId="0" xfId="0" applyFont="1" applyFill="1" applyAlignment="1">
      <alignment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164" fontId="55" fillId="0" borderId="12" xfId="0" applyNumberFormat="1" applyFont="1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wrapText="1"/>
      <protection/>
    </xf>
    <xf numFmtId="0" fontId="3" fillId="35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 locked="0"/>
    </xf>
    <xf numFmtId="164" fontId="3" fillId="35" borderId="0" xfId="0" applyNumberFormat="1" applyFont="1" applyFill="1" applyAlignment="1" applyProtection="1">
      <alignment horizontal="right"/>
      <protection/>
    </xf>
    <xf numFmtId="0" fontId="12" fillId="35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right"/>
      <protection/>
    </xf>
    <xf numFmtId="0" fontId="12" fillId="35" borderId="0" xfId="0" applyFont="1" applyFill="1" applyAlignment="1" applyProtection="1">
      <alignment horizontal="left" wrapText="1"/>
      <protection/>
    </xf>
    <xf numFmtId="164" fontId="3" fillId="35" borderId="0" xfId="44" applyNumberFormat="1" applyFont="1" applyFill="1" applyAlignment="1" applyProtection="1">
      <alignment horizontal="left"/>
      <protection/>
    </xf>
    <xf numFmtId="164" fontId="3" fillId="0" borderId="0" xfId="44" applyNumberFormat="1" applyFont="1" applyFill="1" applyAlignment="1" applyProtection="1">
      <alignment horizontal="left"/>
      <protection/>
    </xf>
    <xf numFmtId="0" fontId="3" fillId="35" borderId="0" xfId="0" applyFont="1" applyFill="1" applyAlignment="1" applyProtection="1">
      <alignment horizontal="left"/>
      <protection/>
    </xf>
    <xf numFmtId="164" fontId="55" fillId="0" borderId="12" xfId="44" applyNumberFormat="1" applyFont="1" applyBorder="1" applyAlignment="1" applyProtection="1">
      <alignment horizontal="left" vertical="center" wrapText="1"/>
      <protection/>
    </xf>
    <xf numFmtId="164" fontId="3" fillId="0" borderId="0" xfId="44" applyNumberFormat="1" applyFont="1" applyAlignment="1" applyProtection="1">
      <alignment horizontal="left"/>
      <protection/>
    </xf>
    <xf numFmtId="164" fontId="4" fillId="33" borderId="10" xfId="44" applyNumberFormat="1" applyFont="1" applyFill="1" applyBorder="1" applyAlignment="1" applyProtection="1">
      <alignment horizontal="left" vertical="center"/>
      <protection/>
    </xf>
    <xf numFmtId="164" fontId="6" fillId="34" borderId="10" xfId="44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55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left"/>
      <protection/>
    </xf>
    <xf numFmtId="164" fontId="3" fillId="0" borderId="13" xfId="44" applyNumberFormat="1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164" fontId="0" fillId="0" borderId="14" xfId="44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horizontal="left"/>
      <protection/>
    </xf>
    <xf numFmtId="164" fontId="0" fillId="0" borderId="15" xfId="44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right"/>
      <protection/>
    </xf>
    <xf numFmtId="8" fontId="0" fillId="0" borderId="15" xfId="0" applyNumberFormat="1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 horizontal="left"/>
      <protection/>
    </xf>
    <xf numFmtId="164" fontId="0" fillId="0" borderId="16" xfId="44" applyNumberFormat="1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164" fontId="0" fillId="0" borderId="1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54" fillId="0" borderId="15" xfId="0" applyFont="1" applyFill="1" applyBorder="1" applyAlignment="1" applyProtection="1">
      <alignment horizontal="center"/>
      <protection locked="0"/>
    </xf>
    <xf numFmtId="8" fontId="0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164" fontId="0" fillId="0" borderId="17" xfId="44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164" fontId="0" fillId="0" borderId="17" xfId="0" applyNumberFormat="1" applyFont="1" applyFill="1" applyBorder="1" applyAlignment="1" applyProtection="1">
      <alignment horizontal="right"/>
      <protection/>
    </xf>
    <xf numFmtId="0" fontId="46" fillId="0" borderId="14" xfId="52" applyFill="1" applyBorder="1" applyAlignment="1" applyProtection="1">
      <alignment horizontal="left" wrapText="1"/>
      <protection locked="0"/>
    </xf>
    <xf numFmtId="0" fontId="46" fillId="0" borderId="15" xfId="52" applyFill="1" applyBorder="1" applyAlignment="1" applyProtection="1">
      <alignment horizontal="left" wrapText="1"/>
      <protection locked="0"/>
    </xf>
    <xf numFmtId="0" fontId="46" fillId="0" borderId="16" xfId="52" applyFill="1" applyBorder="1" applyAlignment="1" applyProtection="1">
      <alignment horizontal="left" wrapText="1"/>
      <protection locked="0"/>
    </xf>
    <xf numFmtId="0" fontId="46" fillId="0" borderId="18" xfId="52" applyFill="1" applyBorder="1" applyAlignment="1" applyProtection="1">
      <alignment horizontal="left" wrapText="1"/>
      <protection locked="0"/>
    </xf>
    <xf numFmtId="0" fontId="0" fillId="35" borderId="0" xfId="0" applyFont="1" applyFill="1" applyAlignment="1" applyProtection="1">
      <alignment horizontal="center" wrapText="1"/>
      <protection/>
    </xf>
    <xf numFmtId="0" fontId="3" fillId="0" borderId="0" xfId="0" applyFont="1" applyAlignment="1">
      <alignment horizontal="center" vertical="center"/>
    </xf>
    <xf numFmtId="0" fontId="14" fillId="0" borderId="0" xfId="0" applyFont="1" applyFill="1" applyAlignment="1" applyProtection="1">
      <alignment horizontal="center" wrapText="1"/>
      <protection/>
    </xf>
    <xf numFmtId="0" fontId="13" fillId="35" borderId="0" xfId="0" applyFont="1" applyFill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6" fillId="34" borderId="10" xfId="0" applyNumberFormat="1" applyFont="1" applyFill="1" applyBorder="1" applyAlignment="1" applyProtection="1">
      <alignment horizontal="right" vertical="center"/>
      <protection/>
    </xf>
    <xf numFmtId="164" fontId="6" fillId="34" borderId="19" xfId="0" applyNumberFormat="1" applyFont="1" applyFill="1" applyBorder="1" applyAlignment="1" applyProtection="1">
      <alignment horizontal="right" vertical="center"/>
      <protection/>
    </xf>
    <xf numFmtId="0" fontId="11" fillId="35" borderId="0" xfId="0" applyFont="1" applyFill="1" applyAlignment="1" applyProtection="1">
      <alignment horizontal="center" vertical="center" wrapText="1"/>
      <protection/>
    </xf>
    <xf numFmtId="0" fontId="10" fillId="35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5" fillId="35" borderId="0" xfId="0" applyFont="1" applyFill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114300</xdr:rowOff>
    </xdr:from>
    <xdr:to>
      <xdr:col>7</xdr:col>
      <xdr:colOff>666750</xdr:colOff>
      <xdr:row>16</xdr:row>
      <xdr:rowOff>114300</xdr:rowOff>
    </xdr:to>
    <xdr:sp>
      <xdr:nvSpPr>
        <xdr:cNvPr id="1" name="Straight Connector 12"/>
        <xdr:cNvSpPr>
          <a:spLocks/>
        </xdr:cNvSpPr>
      </xdr:nvSpPr>
      <xdr:spPr>
        <a:xfrm>
          <a:off x="190500" y="3048000"/>
          <a:ext cx="6315075" cy="0"/>
        </a:xfrm>
        <a:prstGeom prst="line">
          <a:avLst/>
        </a:prstGeom>
        <a:noFill/>
        <a:ln w="92075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21</xdr:row>
      <xdr:rowOff>76200</xdr:rowOff>
    </xdr:from>
    <xdr:to>
      <xdr:col>7</xdr:col>
      <xdr:colOff>666750</xdr:colOff>
      <xdr:row>21</xdr:row>
      <xdr:rowOff>76200</xdr:rowOff>
    </xdr:to>
    <xdr:sp>
      <xdr:nvSpPr>
        <xdr:cNvPr id="2" name="Straight Connector 13"/>
        <xdr:cNvSpPr>
          <a:spLocks/>
        </xdr:cNvSpPr>
      </xdr:nvSpPr>
      <xdr:spPr>
        <a:xfrm>
          <a:off x="200025" y="3867150"/>
          <a:ext cx="6305550" cy="0"/>
        </a:xfrm>
        <a:prstGeom prst="line">
          <a:avLst/>
        </a:prstGeom>
        <a:noFill/>
        <a:ln w="92075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2419350</xdr:colOff>
      <xdr:row>40</xdr:row>
      <xdr:rowOff>9525</xdr:rowOff>
    </xdr:from>
    <xdr:to>
      <xdr:col>3</xdr:col>
      <xdr:colOff>304800</xdr:colOff>
      <xdr:row>44</xdr:row>
      <xdr:rowOff>152400</xdr:rowOff>
    </xdr:to>
    <xdr:pic>
      <xdr:nvPicPr>
        <xdr:cNvPr id="3" name="Picture 4" descr="Flinn-2016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181850"/>
          <a:ext cx="2019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workbookViewId="0" topLeftCell="A220">
      <selection activeCell="G229" sqref="G229"/>
    </sheetView>
  </sheetViews>
  <sheetFormatPr defaultColWidth="12.57421875" defaultRowHeight="12.75"/>
  <cols>
    <col min="1" max="1" width="43.8515625" style="4" customWidth="1"/>
    <col min="2" max="2" width="8.28125" style="42" customWidth="1"/>
    <col min="3" max="3" width="9.8515625" style="37" bestFit="1" customWidth="1"/>
    <col min="4" max="4" width="8.140625" style="47" customWidth="1"/>
    <col min="5" max="5" width="9.57421875" style="47" customWidth="1"/>
    <col min="6" max="6" width="9.57421875" style="5" hidden="1" customWidth="1"/>
    <col min="7" max="7" width="7.8515625" style="6" customWidth="1"/>
    <col min="8" max="8" width="11.8515625" style="7" customWidth="1"/>
    <col min="9" max="9" width="12.57421875" style="2" customWidth="1"/>
    <col min="10" max="10" width="0" style="2" hidden="1" customWidth="1"/>
    <col min="11" max="16384" width="12.57421875" style="2" customWidth="1"/>
  </cols>
  <sheetData>
    <row r="1" spans="1:8" ht="14.25" customHeight="1">
      <c r="A1" s="101" t="s">
        <v>509</v>
      </c>
      <c r="B1" s="101"/>
      <c r="C1" s="101"/>
      <c r="D1" s="101"/>
      <c r="E1" s="101"/>
      <c r="F1" s="101"/>
      <c r="G1" s="101"/>
      <c r="H1" s="101"/>
    </row>
    <row r="2" spans="1:8" ht="14.25" customHeight="1">
      <c r="A2" s="101"/>
      <c r="B2" s="101"/>
      <c r="C2" s="101"/>
      <c r="D2" s="101"/>
      <c r="E2" s="101"/>
      <c r="F2" s="101"/>
      <c r="G2" s="101"/>
      <c r="H2" s="101"/>
    </row>
    <row r="3" spans="1:8" ht="14.25" customHeight="1">
      <c r="A3" s="101"/>
      <c r="B3" s="101"/>
      <c r="C3" s="101"/>
      <c r="D3" s="101"/>
      <c r="E3" s="101"/>
      <c r="F3" s="101"/>
      <c r="G3" s="101"/>
      <c r="H3" s="101"/>
    </row>
    <row r="4" spans="1:8" ht="14.25" customHeight="1">
      <c r="A4" s="101"/>
      <c r="B4" s="101"/>
      <c r="C4" s="101"/>
      <c r="D4" s="101"/>
      <c r="E4" s="101"/>
      <c r="F4" s="101"/>
      <c r="G4" s="101"/>
      <c r="H4" s="101"/>
    </row>
    <row r="5" spans="1:8" ht="14.25" customHeight="1">
      <c r="A5" s="101"/>
      <c r="B5" s="101"/>
      <c r="C5" s="101"/>
      <c r="D5" s="101"/>
      <c r="E5" s="101"/>
      <c r="F5" s="101"/>
      <c r="G5" s="101"/>
      <c r="H5" s="101"/>
    </row>
    <row r="6" spans="1:8" ht="14.25" customHeight="1">
      <c r="A6" s="101"/>
      <c r="B6" s="101"/>
      <c r="C6" s="101"/>
      <c r="D6" s="101"/>
      <c r="E6" s="101"/>
      <c r="F6" s="101"/>
      <c r="G6" s="101"/>
      <c r="H6" s="101"/>
    </row>
    <row r="7" spans="1:8" ht="14.25" customHeight="1">
      <c r="A7" s="101"/>
      <c r="B7" s="101"/>
      <c r="C7" s="101"/>
      <c r="D7" s="101"/>
      <c r="E7" s="101"/>
      <c r="F7" s="101"/>
      <c r="G7" s="101"/>
      <c r="H7" s="101"/>
    </row>
    <row r="8" spans="1:8" ht="14.25" customHeight="1">
      <c r="A8" s="101"/>
      <c r="B8" s="101"/>
      <c r="C8" s="101"/>
      <c r="D8" s="101"/>
      <c r="E8" s="101"/>
      <c r="F8" s="101"/>
      <c r="G8" s="101"/>
      <c r="H8" s="101"/>
    </row>
    <row r="9" spans="1:8" ht="14.25" customHeight="1">
      <c r="A9" s="101"/>
      <c r="B9" s="101"/>
      <c r="C9" s="101"/>
      <c r="D9" s="101"/>
      <c r="E9" s="101"/>
      <c r="F9" s="101"/>
      <c r="G9" s="101"/>
      <c r="H9" s="101"/>
    </row>
    <row r="10" spans="1:8" ht="14.25" customHeight="1">
      <c r="A10" s="101"/>
      <c r="B10" s="101"/>
      <c r="C10" s="101"/>
      <c r="D10" s="101"/>
      <c r="E10" s="101"/>
      <c r="F10" s="101"/>
      <c r="G10" s="101"/>
      <c r="H10" s="101"/>
    </row>
    <row r="11" spans="1:8" ht="14.25" customHeight="1">
      <c r="A11" s="101"/>
      <c r="B11" s="101"/>
      <c r="C11" s="101"/>
      <c r="D11" s="101"/>
      <c r="E11" s="101"/>
      <c r="F11" s="101"/>
      <c r="G11" s="101"/>
      <c r="H11" s="101"/>
    </row>
    <row r="12" spans="1:8" ht="14.25" customHeight="1">
      <c r="A12" s="101"/>
      <c r="B12" s="101"/>
      <c r="C12" s="101"/>
      <c r="D12" s="101"/>
      <c r="E12" s="101"/>
      <c r="F12" s="101"/>
      <c r="G12" s="101"/>
      <c r="H12" s="101"/>
    </row>
    <row r="13" spans="1:8" ht="13.5">
      <c r="A13" s="101"/>
      <c r="B13" s="101"/>
      <c r="C13" s="101"/>
      <c r="D13" s="101"/>
      <c r="E13" s="101"/>
      <c r="F13" s="101"/>
      <c r="G13" s="101"/>
      <c r="H13" s="101"/>
    </row>
    <row r="14" spans="1:8" ht="13.5">
      <c r="A14" s="101"/>
      <c r="B14" s="101"/>
      <c r="C14" s="101"/>
      <c r="D14" s="101"/>
      <c r="E14" s="101"/>
      <c r="F14" s="101"/>
      <c r="G14" s="101"/>
      <c r="H14" s="101"/>
    </row>
    <row r="15" spans="1:8" ht="19.5" customHeight="1">
      <c r="A15" s="27"/>
      <c r="B15" s="32"/>
      <c r="C15" s="32"/>
      <c r="D15" s="32"/>
      <c r="E15" s="32"/>
      <c r="F15" s="27"/>
      <c r="G15" s="27"/>
      <c r="H15" s="27"/>
    </row>
    <row r="16" spans="1:8" ht="13.5">
      <c r="A16" s="23"/>
      <c r="B16" s="35"/>
      <c r="C16" s="33"/>
      <c r="D16" s="45"/>
      <c r="E16" s="45"/>
      <c r="F16" s="24"/>
      <c r="G16" s="25"/>
      <c r="H16" s="26"/>
    </row>
    <row r="17" spans="1:8" ht="13.5">
      <c r="A17" s="99" t="s">
        <v>510</v>
      </c>
      <c r="B17" s="100"/>
      <c r="C17" s="100"/>
      <c r="D17" s="100"/>
      <c r="E17" s="100"/>
      <c r="F17" s="100"/>
      <c r="G17" s="100"/>
      <c r="H17" s="100"/>
    </row>
    <row r="18" spans="1:8" ht="13.5">
      <c r="A18" s="100"/>
      <c r="B18" s="100"/>
      <c r="C18" s="100"/>
      <c r="D18" s="100"/>
      <c r="E18" s="100"/>
      <c r="F18" s="100"/>
      <c r="G18" s="100"/>
      <c r="H18" s="100"/>
    </row>
    <row r="19" spans="1:8" ht="13.5">
      <c r="A19" s="100"/>
      <c r="B19" s="100"/>
      <c r="C19" s="100"/>
      <c r="D19" s="100"/>
      <c r="E19" s="100"/>
      <c r="F19" s="100"/>
      <c r="G19" s="100"/>
      <c r="H19" s="100"/>
    </row>
    <row r="20" spans="1:8" ht="13.5">
      <c r="A20" s="100"/>
      <c r="B20" s="100"/>
      <c r="C20" s="100"/>
      <c r="D20" s="100"/>
      <c r="E20" s="100"/>
      <c r="F20" s="100"/>
      <c r="G20" s="100"/>
      <c r="H20" s="100"/>
    </row>
    <row r="21" spans="1:8" ht="13.5">
      <c r="A21" s="100"/>
      <c r="B21" s="100"/>
      <c r="C21" s="100"/>
      <c r="D21" s="100"/>
      <c r="E21" s="100"/>
      <c r="F21" s="100"/>
      <c r="G21" s="100"/>
      <c r="H21" s="100"/>
    </row>
    <row r="22" spans="1:8" ht="13.5">
      <c r="A22" s="100"/>
      <c r="B22" s="100"/>
      <c r="C22" s="100"/>
      <c r="D22" s="100"/>
      <c r="E22" s="100"/>
      <c r="F22" s="100"/>
      <c r="G22" s="100"/>
      <c r="H22" s="100"/>
    </row>
    <row r="23" spans="1:8" ht="13.5">
      <c r="A23" s="23"/>
      <c r="B23" s="35"/>
      <c r="C23" s="33"/>
      <c r="D23" s="45"/>
      <c r="E23" s="45"/>
      <c r="F23" s="24"/>
      <c r="G23" s="25"/>
      <c r="H23" s="26"/>
    </row>
    <row r="24" spans="1:8" ht="13.5">
      <c r="A24" s="23"/>
      <c r="B24" s="35"/>
      <c r="C24" s="33"/>
      <c r="D24" s="45"/>
      <c r="E24" s="45"/>
      <c r="F24" s="24"/>
      <c r="G24" s="25"/>
      <c r="H24" s="26"/>
    </row>
    <row r="25" spans="1:8" ht="13.5">
      <c r="A25" s="28"/>
      <c r="B25" s="40"/>
      <c r="C25" s="34"/>
      <c r="D25" s="46"/>
      <c r="E25" s="46"/>
      <c r="F25" s="29"/>
      <c r="G25" s="30"/>
      <c r="H25" s="31"/>
    </row>
    <row r="26" spans="1:8" ht="17.25">
      <c r="A26" s="102" t="s">
        <v>566</v>
      </c>
      <c r="B26" s="102"/>
      <c r="C26" s="102"/>
      <c r="D26" s="102"/>
      <c r="E26" s="102"/>
      <c r="F26" s="102"/>
      <c r="G26" s="102"/>
      <c r="H26" s="102"/>
    </row>
    <row r="27" spans="1:8" ht="13.5">
      <c r="A27" s="28"/>
      <c r="B27" s="40"/>
      <c r="C27" s="34"/>
      <c r="D27" s="46"/>
      <c r="E27" s="46"/>
      <c r="F27" s="29"/>
      <c r="G27" s="30"/>
      <c r="H27" s="31"/>
    </row>
    <row r="28" spans="1:8" ht="13.5">
      <c r="A28" s="28"/>
      <c r="B28" s="40"/>
      <c r="C28" s="34"/>
      <c r="D28" s="46"/>
      <c r="E28" s="46"/>
      <c r="F28" s="29"/>
      <c r="G28" s="30"/>
      <c r="H28" s="31"/>
    </row>
    <row r="29" spans="1:8" ht="16.5">
      <c r="A29" s="94"/>
      <c r="B29" s="94"/>
      <c r="C29" s="94"/>
      <c r="D29" s="94"/>
      <c r="E29" s="94"/>
      <c r="F29" s="94"/>
      <c r="G29" s="94"/>
      <c r="H29" s="94"/>
    </row>
    <row r="30" spans="1:8" ht="6" customHeight="1">
      <c r="A30" s="28"/>
      <c r="B30" s="40"/>
      <c r="C30" s="34"/>
      <c r="D30" s="46"/>
      <c r="E30" s="46"/>
      <c r="F30" s="29"/>
      <c r="G30" s="30"/>
      <c r="H30" s="31"/>
    </row>
    <row r="35" spans="1:8" ht="18" customHeight="1">
      <c r="A35" s="96"/>
      <c r="B35" s="96"/>
      <c r="C35" s="96"/>
      <c r="D35" s="96"/>
      <c r="E35" s="96"/>
      <c r="F35" s="96"/>
      <c r="G35" s="96"/>
      <c r="H35" s="96"/>
    </row>
    <row r="36" spans="1:8" ht="18" customHeight="1">
      <c r="A36" s="96"/>
      <c r="B36" s="96"/>
      <c r="C36" s="96"/>
      <c r="D36" s="96"/>
      <c r="E36" s="96"/>
      <c r="F36" s="96"/>
      <c r="G36" s="96"/>
      <c r="H36" s="96"/>
    </row>
    <row r="37" spans="1:8" ht="18" customHeight="1">
      <c r="A37" s="93"/>
      <c r="B37" s="93"/>
      <c r="C37" s="93"/>
      <c r="D37" s="93"/>
      <c r="E37" s="93"/>
      <c r="F37" s="93"/>
      <c r="G37" s="93"/>
      <c r="H37" s="93"/>
    </row>
    <row r="38" spans="1:8" ht="13.5">
      <c r="A38" s="24"/>
      <c r="B38" s="35"/>
      <c r="C38" s="35"/>
      <c r="D38" s="35"/>
      <c r="E38" s="35"/>
      <c r="F38" s="24"/>
      <c r="G38" s="24"/>
      <c r="H38" s="24"/>
    </row>
    <row r="39" spans="1:8" ht="13.5">
      <c r="A39" s="24"/>
      <c r="B39" s="35"/>
      <c r="C39" s="35"/>
      <c r="D39" s="35"/>
      <c r="E39" s="35"/>
      <c r="F39" s="24"/>
      <c r="G39" s="24"/>
      <c r="H39" s="24"/>
    </row>
    <row r="40" spans="1:8" ht="13.5">
      <c r="A40" s="24"/>
      <c r="B40" s="35"/>
      <c r="C40" s="35"/>
      <c r="D40" s="35"/>
      <c r="E40" s="35"/>
      <c r="F40" s="24"/>
      <c r="G40" s="24"/>
      <c r="H40" s="24"/>
    </row>
    <row r="41" spans="1:8" ht="16.5" customHeight="1">
      <c r="A41" s="95"/>
      <c r="B41" s="95"/>
      <c r="C41" s="95"/>
      <c r="D41" s="95"/>
      <c r="E41" s="95"/>
      <c r="F41" s="95"/>
      <c r="G41" s="95"/>
      <c r="H41" s="95"/>
    </row>
    <row r="42" spans="1:8" ht="16.5" customHeight="1">
      <c r="A42" s="95"/>
      <c r="B42" s="95"/>
      <c r="C42" s="95"/>
      <c r="D42" s="95"/>
      <c r="E42" s="95"/>
      <c r="F42" s="95"/>
      <c r="G42" s="95"/>
      <c r="H42" s="95"/>
    </row>
    <row r="43" spans="1:8" ht="16.5" customHeight="1">
      <c r="A43" s="95"/>
      <c r="B43" s="95"/>
      <c r="C43" s="95"/>
      <c r="D43" s="95"/>
      <c r="E43" s="95"/>
      <c r="F43" s="95"/>
      <c r="G43" s="95"/>
      <c r="H43" s="95"/>
    </row>
    <row r="44" spans="1:8" ht="6" customHeight="1">
      <c r="A44" s="103"/>
      <c r="B44" s="103"/>
      <c r="C44" s="103"/>
      <c r="D44" s="103"/>
      <c r="E44" s="103"/>
      <c r="F44" s="103"/>
      <c r="G44" s="103"/>
      <c r="H44" s="103"/>
    </row>
    <row r="45" spans="1:8" ht="15">
      <c r="A45" s="104"/>
      <c r="B45" s="104"/>
      <c r="C45" s="104"/>
      <c r="D45" s="104"/>
      <c r="E45" s="104"/>
      <c r="F45" s="104"/>
      <c r="G45" s="104"/>
      <c r="H45" s="104"/>
    </row>
    <row r="46" spans="1:8" ht="13.5">
      <c r="A46" s="96" t="s">
        <v>512</v>
      </c>
      <c r="B46" s="96"/>
      <c r="C46" s="96"/>
      <c r="D46" s="96"/>
      <c r="E46" s="96"/>
      <c r="F46" s="96"/>
      <c r="G46" s="96"/>
      <c r="H46" s="96"/>
    </row>
    <row r="47" spans="1:8" ht="13.5">
      <c r="A47" s="96" t="s">
        <v>513</v>
      </c>
      <c r="B47" s="96"/>
      <c r="C47" s="96"/>
      <c r="D47" s="96"/>
      <c r="E47" s="96"/>
      <c r="F47" s="96"/>
      <c r="G47" s="96"/>
      <c r="H47" s="96"/>
    </row>
    <row r="48" spans="1:8" ht="13.5">
      <c r="A48" s="93" t="s">
        <v>511</v>
      </c>
      <c r="B48" s="93"/>
      <c r="C48" s="93"/>
      <c r="D48" s="93"/>
      <c r="E48" s="93"/>
      <c r="F48" s="93"/>
      <c r="G48" s="93"/>
      <c r="H48" s="93"/>
    </row>
    <row r="49" spans="1:8" ht="13.5">
      <c r="A49" s="92" t="s">
        <v>847</v>
      </c>
      <c r="B49" s="92"/>
      <c r="C49" s="92"/>
      <c r="D49" s="92"/>
      <c r="E49" s="92"/>
      <c r="F49" s="92"/>
      <c r="G49" s="92"/>
      <c r="H49" s="92"/>
    </row>
    <row r="50" spans="1:8" ht="13.5">
      <c r="A50" s="23"/>
      <c r="B50" s="35"/>
      <c r="C50" s="33"/>
      <c r="D50" s="45"/>
      <c r="E50" s="45"/>
      <c r="F50" s="24"/>
      <c r="G50" s="25"/>
      <c r="H50" s="26"/>
    </row>
    <row r="51" spans="1:8" ht="14.25" thickBot="1">
      <c r="A51" s="23"/>
      <c r="B51" s="35"/>
      <c r="C51" s="33"/>
      <c r="D51" s="45"/>
      <c r="E51" s="45"/>
      <c r="F51" s="24"/>
      <c r="G51" s="25"/>
      <c r="H51" s="26"/>
    </row>
    <row r="52" spans="1:8" ht="27" thickBot="1" thickTop="1">
      <c r="A52" s="20" t="s">
        <v>0</v>
      </c>
      <c r="B52" s="41" t="s">
        <v>498</v>
      </c>
      <c r="C52" s="36" t="s">
        <v>572</v>
      </c>
      <c r="D52" s="41" t="s">
        <v>499</v>
      </c>
      <c r="E52" s="21" t="s">
        <v>500</v>
      </c>
      <c r="F52" s="21" t="s">
        <v>500</v>
      </c>
      <c r="G52" s="19" t="s">
        <v>495</v>
      </c>
      <c r="H52" s="22" t="s">
        <v>485</v>
      </c>
    </row>
    <row r="53" ht="7.5" customHeight="1" thickBot="1" thickTop="1"/>
    <row r="54" spans="1:8" s="14" customFormat="1" ht="21.75" customHeight="1" thickBot="1">
      <c r="A54" s="10" t="s">
        <v>2</v>
      </c>
      <c r="B54" s="43"/>
      <c r="C54" s="38"/>
      <c r="D54" s="48"/>
      <c r="E54" s="48"/>
      <c r="F54" s="11"/>
      <c r="G54" s="12"/>
      <c r="H54" s="13"/>
    </row>
    <row r="55" spans="1:10" s="1" customFormat="1" ht="13.5" customHeight="1">
      <c r="A55" s="56" t="s">
        <v>538</v>
      </c>
      <c r="B55" s="57">
        <v>36</v>
      </c>
      <c r="C55" s="58">
        <v>6.5</v>
      </c>
      <c r="D55" s="59"/>
      <c r="E55" s="88" t="str">
        <f>HYPERLINK(J55,F55)</f>
        <v>AP7120</v>
      </c>
      <c r="F55" s="60" t="s">
        <v>219</v>
      </c>
      <c r="G55" s="61"/>
      <c r="H55" s="62">
        <f>C55*G55</f>
        <v>0</v>
      </c>
      <c r="J55" s="1" t="s">
        <v>575</v>
      </c>
    </row>
    <row r="56" spans="1:10" s="1" customFormat="1" ht="12.75">
      <c r="A56" s="63" t="s">
        <v>347</v>
      </c>
      <c r="B56" s="64">
        <v>24</v>
      </c>
      <c r="C56" s="65">
        <v>3.5</v>
      </c>
      <c r="D56" s="66"/>
      <c r="E56" s="89" t="str">
        <f aca="true" t="shared" si="0" ref="E56:E119">HYPERLINK(J56,F56)</f>
        <v>GP1010</v>
      </c>
      <c r="F56" s="67" t="s">
        <v>337</v>
      </c>
      <c r="G56" s="68"/>
      <c r="H56" s="69">
        <f aca="true" t="shared" si="1" ref="H56:H117">C56*G56</f>
        <v>0</v>
      </c>
      <c r="J56" s="1" t="s">
        <v>576</v>
      </c>
    </row>
    <row r="57" spans="1:10" s="1" customFormat="1" ht="12.75">
      <c r="A57" s="63" t="s">
        <v>350</v>
      </c>
      <c r="B57" s="64">
        <v>6</v>
      </c>
      <c r="C57" s="65">
        <v>8.4</v>
      </c>
      <c r="D57" s="66"/>
      <c r="E57" s="89" t="str">
        <f t="shared" si="0"/>
        <v>GP1040</v>
      </c>
      <c r="F57" s="67" t="s">
        <v>340</v>
      </c>
      <c r="G57" s="68"/>
      <c r="H57" s="69">
        <f t="shared" si="1"/>
        <v>0</v>
      </c>
      <c r="J57" s="1" t="s">
        <v>577</v>
      </c>
    </row>
    <row r="58" spans="1:10" s="1" customFormat="1" ht="12.75">
      <c r="A58" s="63" t="s">
        <v>348</v>
      </c>
      <c r="B58" s="64">
        <v>24</v>
      </c>
      <c r="C58" s="65">
        <v>3.4</v>
      </c>
      <c r="D58" s="66"/>
      <c r="E58" s="89" t="str">
        <f t="shared" si="0"/>
        <v>GP1020</v>
      </c>
      <c r="F58" s="67" t="s">
        <v>338</v>
      </c>
      <c r="G58" s="68"/>
      <c r="H58" s="69">
        <f t="shared" si="1"/>
        <v>0</v>
      </c>
      <c r="J58" s="1" t="s">
        <v>578</v>
      </c>
    </row>
    <row r="59" spans="1:10" s="1" customFormat="1" ht="12.75">
      <c r="A59" s="63" t="s">
        <v>346</v>
      </c>
      <c r="B59" s="64">
        <v>24</v>
      </c>
      <c r="C59" s="65">
        <v>3.3</v>
      </c>
      <c r="D59" s="66"/>
      <c r="E59" s="89" t="str">
        <f t="shared" si="0"/>
        <v>GP1005</v>
      </c>
      <c r="F59" s="67" t="s">
        <v>336</v>
      </c>
      <c r="G59" s="68"/>
      <c r="H59" s="69">
        <f t="shared" si="1"/>
        <v>0</v>
      </c>
      <c r="J59" s="1" t="s">
        <v>579</v>
      </c>
    </row>
    <row r="60" spans="1:10" s="1" customFormat="1" ht="12.75">
      <c r="A60" s="63" t="s">
        <v>349</v>
      </c>
      <c r="B60" s="64">
        <v>12</v>
      </c>
      <c r="C60" s="65">
        <v>4.6</v>
      </c>
      <c r="D60" s="66"/>
      <c r="E60" s="89" t="str">
        <f t="shared" si="0"/>
        <v>GP1030</v>
      </c>
      <c r="F60" s="67" t="s">
        <v>339</v>
      </c>
      <c r="G60" s="68"/>
      <c r="H60" s="69">
        <f t="shared" si="1"/>
        <v>0</v>
      </c>
      <c r="J60" s="1" t="s">
        <v>580</v>
      </c>
    </row>
    <row r="61" spans="1:10" s="1" customFormat="1" ht="12.75">
      <c r="A61" s="63" t="s">
        <v>352</v>
      </c>
      <c r="B61" s="64">
        <v>24</v>
      </c>
      <c r="C61" s="65">
        <v>2</v>
      </c>
      <c r="D61" s="66"/>
      <c r="E61" s="89" t="str">
        <f t="shared" si="0"/>
        <v>AP8101</v>
      </c>
      <c r="F61" s="67" t="s">
        <v>342</v>
      </c>
      <c r="G61" s="68"/>
      <c r="H61" s="69">
        <f t="shared" si="1"/>
        <v>0</v>
      </c>
      <c r="J61" s="1" t="s">
        <v>581</v>
      </c>
    </row>
    <row r="62" spans="1:10" s="1" customFormat="1" ht="12.75">
      <c r="A62" s="63" t="s">
        <v>355</v>
      </c>
      <c r="B62" s="64">
        <v>6</v>
      </c>
      <c r="C62" s="65">
        <v>5.5</v>
      </c>
      <c r="D62" s="66"/>
      <c r="E62" s="89" t="str">
        <f t="shared" si="0"/>
        <v>AP8106</v>
      </c>
      <c r="F62" s="67" t="s">
        <v>345</v>
      </c>
      <c r="G62" s="68"/>
      <c r="H62" s="69">
        <f t="shared" si="1"/>
        <v>0</v>
      </c>
      <c r="J62" s="1" t="s">
        <v>582</v>
      </c>
    </row>
    <row r="63" spans="1:10" s="1" customFormat="1" ht="12.75">
      <c r="A63" s="63" t="s">
        <v>353</v>
      </c>
      <c r="B63" s="64">
        <v>24</v>
      </c>
      <c r="C63" s="65">
        <v>2.5</v>
      </c>
      <c r="D63" s="66"/>
      <c r="E63" s="89" t="str">
        <f t="shared" si="0"/>
        <v>AP8103</v>
      </c>
      <c r="F63" s="67" t="s">
        <v>343</v>
      </c>
      <c r="G63" s="68"/>
      <c r="H63" s="69">
        <f t="shared" si="1"/>
        <v>0</v>
      </c>
      <c r="J63" s="1" t="s">
        <v>583</v>
      </c>
    </row>
    <row r="64" spans="1:10" s="1" customFormat="1" ht="12.75">
      <c r="A64" s="63" t="s">
        <v>351</v>
      </c>
      <c r="B64" s="64">
        <v>24</v>
      </c>
      <c r="C64" s="65">
        <v>1.8</v>
      </c>
      <c r="D64" s="66"/>
      <c r="E64" s="89" t="str">
        <f t="shared" si="0"/>
        <v>AP8100</v>
      </c>
      <c r="F64" s="67" t="s">
        <v>341</v>
      </c>
      <c r="G64" s="68"/>
      <c r="H64" s="69">
        <f t="shared" si="1"/>
        <v>0</v>
      </c>
      <c r="J64" s="1" t="s">
        <v>584</v>
      </c>
    </row>
    <row r="65" spans="1:10" s="1" customFormat="1" ht="12.75">
      <c r="A65" s="63" t="s">
        <v>354</v>
      </c>
      <c r="B65" s="64">
        <v>12</v>
      </c>
      <c r="C65" s="65">
        <v>4.45</v>
      </c>
      <c r="D65" s="66"/>
      <c r="E65" s="89" t="str">
        <f t="shared" si="0"/>
        <v>AP8105</v>
      </c>
      <c r="F65" s="67" t="s">
        <v>344</v>
      </c>
      <c r="G65" s="68"/>
      <c r="H65" s="69">
        <f t="shared" si="1"/>
        <v>0</v>
      </c>
      <c r="J65" s="1" t="s">
        <v>585</v>
      </c>
    </row>
    <row r="66" spans="1:10" s="1" customFormat="1" ht="12.75">
      <c r="A66" s="63" t="s">
        <v>430</v>
      </c>
      <c r="B66" s="64">
        <v>1</v>
      </c>
      <c r="C66" s="65">
        <v>24.95</v>
      </c>
      <c r="D66" s="66" t="s">
        <v>1</v>
      </c>
      <c r="E66" s="89" t="str">
        <f t="shared" si="0"/>
        <v>AP1516</v>
      </c>
      <c r="F66" s="67" t="s">
        <v>196</v>
      </c>
      <c r="G66" s="68"/>
      <c r="H66" s="69">
        <f t="shared" si="1"/>
        <v>0</v>
      </c>
      <c r="J66" s="1" t="s">
        <v>586</v>
      </c>
    </row>
    <row r="67" spans="1:10" s="1" customFormat="1" ht="12.75">
      <c r="A67" s="63" t="s">
        <v>431</v>
      </c>
      <c r="B67" s="64">
        <v>1</v>
      </c>
      <c r="C67" s="65">
        <v>25.6</v>
      </c>
      <c r="D67" s="66" t="s">
        <v>1</v>
      </c>
      <c r="E67" s="89" t="str">
        <f t="shared" si="0"/>
        <v>AP1444</v>
      </c>
      <c r="F67" s="67" t="s">
        <v>168</v>
      </c>
      <c r="G67" s="68"/>
      <c r="H67" s="69">
        <f t="shared" si="1"/>
        <v>0</v>
      </c>
      <c r="J67" s="1" t="s">
        <v>587</v>
      </c>
    </row>
    <row r="68" spans="1:10" s="1" customFormat="1" ht="12.75">
      <c r="A68" s="63" t="s">
        <v>539</v>
      </c>
      <c r="B68" s="64">
        <v>24</v>
      </c>
      <c r="C68" s="65">
        <v>4.85</v>
      </c>
      <c r="D68" s="70"/>
      <c r="E68" s="89" t="str">
        <f t="shared" si="0"/>
        <v>AP1442</v>
      </c>
      <c r="F68" s="67" t="s">
        <v>334</v>
      </c>
      <c r="G68" s="68"/>
      <c r="H68" s="69">
        <f t="shared" si="1"/>
        <v>0</v>
      </c>
      <c r="J68" s="1" t="s">
        <v>588</v>
      </c>
    </row>
    <row r="69" spans="1:10" s="1" customFormat="1" ht="12.75">
      <c r="A69" s="63" t="s">
        <v>404</v>
      </c>
      <c r="B69" s="64">
        <v>24</v>
      </c>
      <c r="C69" s="65">
        <v>5.6</v>
      </c>
      <c r="D69" s="70"/>
      <c r="E69" s="89" t="str">
        <f t="shared" si="0"/>
        <v>AP1695</v>
      </c>
      <c r="F69" s="67" t="s">
        <v>154</v>
      </c>
      <c r="G69" s="68"/>
      <c r="H69" s="69">
        <f t="shared" si="1"/>
        <v>0</v>
      </c>
      <c r="J69" s="1" t="s">
        <v>589</v>
      </c>
    </row>
    <row r="70" spans="1:10" s="1" customFormat="1" ht="12.75">
      <c r="A70" s="63" t="s">
        <v>529</v>
      </c>
      <c r="B70" s="64">
        <v>12</v>
      </c>
      <c r="C70" s="65">
        <v>4.3</v>
      </c>
      <c r="D70" s="66"/>
      <c r="E70" s="89" t="str">
        <f t="shared" si="0"/>
        <v>AP8108</v>
      </c>
      <c r="F70" s="67" t="s">
        <v>155</v>
      </c>
      <c r="G70" s="68"/>
      <c r="H70" s="69">
        <f t="shared" si="1"/>
        <v>0</v>
      </c>
      <c r="J70" s="1" t="s">
        <v>590</v>
      </c>
    </row>
    <row r="71" spans="1:10" s="1" customFormat="1" ht="12.75">
      <c r="A71" s="63" t="s">
        <v>148</v>
      </c>
      <c r="B71" s="64">
        <v>12</v>
      </c>
      <c r="C71" s="65">
        <v>19.7</v>
      </c>
      <c r="D71" s="66"/>
      <c r="E71" s="89" t="str">
        <f t="shared" si="0"/>
        <v>AP1017</v>
      </c>
      <c r="F71" s="67" t="s">
        <v>149</v>
      </c>
      <c r="G71" s="68"/>
      <c r="H71" s="69">
        <f t="shared" si="1"/>
        <v>0</v>
      </c>
      <c r="J71" s="1" t="s">
        <v>591</v>
      </c>
    </row>
    <row r="72" spans="1:10" s="1" customFormat="1" ht="12.75">
      <c r="A72" s="63" t="s">
        <v>440</v>
      </c>
      <c r="B72" s="64">
        <v>6</v>
      </c>
      <c r="C72" s="65">
        <v>14.4</v>
      </c>
      <c r="D72" s="66"/>
      <c r="E72" s="89" t="str">
        <f t="shared" si="0"/>
        <v>AP8285</v>
      </c>
      <c r="F72" s="67" t="s">
        <v>152</v>
      </c>
      <c r="G72" s="68"/>
      <c r="H72" s="69">
        <f t="shared" si="1"/>
        <v>0</v>
      </c>
      <c r="J72" s="1" t="s">
        <v>592</v>
      </c>
    </row>
    <row r="73" spans="1:10" s="1" customFormat="1" ht="12.75">
      <c r="A73" s="63" t="s">
        <v>422</v>
      </c>
      <c r="B73" s="64">
        <v>6</v>
      </c>
      <c r="C73" s="65">
        <v>6.05</v>
      </c>
      <c r="D73" s="66" t="s">
        <v>1</v>
      </c>
      <c r="E73" s="89" t="str">
        <f t="shared" si="0"/>
        <v>C0192</v>
      </c>
      <c r="F73" s="67" t="s">
        <v>201</v>
      </c>
      <c r="G73" s="68"/>
      <c r="H73" s="69">
        <f t="shared" si="1"/>
        <v>0</v>
      </c>
      <c r="J73" s="1" t="s">
        <v>593</v>
      </c>
    </row>
    <row r="74" spans="1:10" s="1" customFormat="1" ht="12.75">
      <c r="A74" s="63" t="s">
        <v>441</v>
      </c>
      <c r="B74" s="64">
        <v>1</v>
      </c>
      <c r="C74" s="65">
        <v>33.05</v>
      </c>
      <c r="D74" s="66" t="s">
        <v>1</v>
      </c>
      <c r="E74" s="89" t="str">
        <f t="shared" si="0"/>
        <v>AP1244</v>
      </c>
      <c r="F74" s="67" t="s">
        <v>164</v>
      </c>
      <c r="G74" s="68"/>
      <c r="H74" s="69">
        <f t="shared" si="1"/>
        <v>0</v>
      </c>
      <c r="J74" s="1" t="s">
        <v>594</v>
      </c>
    </row>
    <row r="75" spans="1:10" s="1" customFormat="1" ht="12.75">
      <c r="A75" s="63" t="s">
        <v>402</v>
      </c>
      <c r="B75" s="64">
        <v>12</v>
      </c>
      <c r="C75" s="65">
        <v>9.7</v>
      </c>
      <c r="D75" s="66"/>
      <c r="E75" s="89" t="str">
        <f t="shared" si="0"/>
        <v>AP1248</v>
      </c>
      <c r="F75" s="67" t="s">
        <v>374</v>
      </c>
      <c r="G75" s="68"/>
      <c r="H75" s="69">
        <f t="shared" si="1"/>
        <v>0</v>
      </c>
      <c r="J75" s="1" t="s">
        <v>595</v>
      </c>
    </row>
    <row r="76" spans="1:10" s="1" customFormat="1" ht="12.75">
      <c r="A76" s="63" t="s">
        <v>540</v>
      </c>
      <c r="B76" s="64">
        <v>12</v>
      </c>
      <c r="C76" s="65">
        <v>12.55</v>
      </c>
      <c r="D76" s="66"/>
      <c r="E76" s="89" t="str">
        <f t="shared" si="0"/>
        <v>AP1034</v>
      </c>
      <c r="F76" s="67" t="s">
        <v>373</v>
      </c>
      <c r="G76" s="68"/>
      <c r="H76" s="69">
        <f t="shared" si="1"/>
        <v>0</v>
      </c>
      <c r="J76" s="1" t="s">
        <v>596</v>
      </c>
    </row>
    <row r="77" spans="1:10" s="1" customFormat="1" ht="12.75">
      <c r="A77" s="63" t="s">
        <v>403</v>
      </c>
      <c r="B77" s="64">
        <v>12</v>
      </c>
      <c r="C77" s="65">
        <v>3.1</v>
      </c>
      <c r="D77" s="66"/>
      <c r="E77" s="89" t="str">
        <f t="shared" si="0"/>
        <v>AP8217</v>
      </c>
      <c r="F77" s="67" t="s">
        <v>375</v>
      </c>
      <c r="G77" s="68"/>
      <c r="H77" s="69">
        <f t="shared" si="1"/>
        <v>0</v>
      </c>
      <c r="J77" s="1" t="s">
        <v>597</v>
      </c>
    </row>
    <row r="78" spans="1:10" s="1" customFormat="1" ht="12.75">
      <c r="A78" s="63" t="s">
        <v>376</v>
      </c>
      <c r="B78" s="64">
        <v>12</v>
      </c>
      <c r="C78" s="65">
        <v>18.25</v>
      </c>
      <c r="D78" s="66"/>
      <c r="E78" s="89" t="str">
        <f t="shared" si="0"/>
        <v>AP1039</v>
      </c>
      <c r="F78" s="67" t="s">
        <v>377</v>
      </c>
      <c r="G78" s="68"/>
      <c r="H78" s="69">
        <f t="shared" si="1"/>
        <v>0</v>
      </c>
      <c r="J78" s="1" t="s">
        <v>598</v>
      </c>
    </row>
    <row r="79" spans="1:10" s="1" customFormat="1" ht="12.75">
      <c r="A79" s="63" t="s">
        <v>194</v>
      </c>
      <c r="B79" s="64">
        <v>1</v>
      </c>
      <c r="C79" s="65">
        <v>20.5</v>
      </c>
      <c r="D79" s="66"/>
      <c r="E79" s="89" t="str">
        <f t="shared" si="0"/>
        <v>FB0600</v>
      </c>
      <c r="F79" s="67" t="s">
        <v>195</v>
      </c>
      <c r="G79" s="68"/>
      <c r="H79" s="69">
        <f t="shared" si="1"/>
        <v>0</v>
      </c>
      <c r="J79" s="1" t="s">
        <v>599</v>
      </c>
    </row>
    <row r="80" spans="1:10" s="1" customFormat="1" ht="12.75">
      <c r="A80" s="63" t="s">
        <v>545</v>
      </c>
      <c r="B80" s="64">
        <v>6</v>
      </c>
      <c r="C80" s="65">
        <v>16.8</v>
      </c>
      <c r="D80" s="66" t="s">
        <v>1</v>
      </c>
      <c r="E80" s="89" t="str">
        <f t="shared" si="0"/>
        <v>AP8321</v>
      </c>
      <c r="F80" s="67" t="s">
        <v>158</v>
      </c>
      <c r="G80" s="68"/>
      <c r="H80" s="69">
        <f t="shared" si="1"/>
        <v>0</v>
      </c>
      <c r="J80" s="1" t="s">
        <v>600</v>
      </c>
    </row>
    <row r="81" spans="1:10" s="1" customFormat="1" ht="12.75">
      <c r="A81" s="63" t="s">
        <v>546</v>
      </c>
      <c r="B81" s="64">
        <v>6</v>
      </c>
      <c r="C81" s="65">
        <v>23.7</v>
      </c>
      <c r="D81" s="66" t="s">
        <v>1</v>
      </c>
      <c r="E81" s="89" t="str">
        <f t="shared" si="0"/>
        <v>AP8320</v>
      </c>
      <c r="F81" s="67" t="s">
        <v>159</v>
      </c>
      <c r="G81" s="68"/>
      <c r="H81" s="69">
        <f t="shared" si="1"/>
        <v>0</v>
      </c>
      <c r="J81" s="1" t="s">
        <v>601</v>
      </c>
    </row>
    <row r="82" spans="1:10" s="1" customFormat="1" ht="12.75">
      <c r="A82" s="63" t="s">
        <v>524</v>
      </c>
      <c r="B82" s="64">
        <v>24</v>
      </c>
      <c r="C82" s="65">
        <v>9</v>
      </c>
      <c r="D82" s="66"/>
      <c r="E82" s="89" t="str">
        <f t="shared" si="0"/>
        <v>GP2050</v>
      </c>
      <c r="F82" s="67" t="s">
        <v>356</v>
      </c>
      <c r="G82" s="68"/>
      <c r="H82" s="69">
        <f t="shared" si="1"/>
        <v>0</v>
      </c>
      <c r="J82" s="1" t="s">
        <v>602</v>
      </c>
    </row>
    <row r="83" spans="1:10" s="1" customFormat="1" ht="12.75">
      <c r="A83" s="63" t="s">
        <v>525</v>
      </c>
      <c r="B83" s="64">
        <v>24</v>
      </c>
      <c r="C83" s="65">
        <v>13</v>
      </c>
      <c r="D83" s="66"/>
      <c r="E83" s="89" t="str">
        <f t="shared" si="0"/>
        <v>GP2056</v>
      </c>
      <c r="F83" s="67" t="s">
        <v>358</v>
      </c>
      <c r="G83" s="68"/>
      <c r="H83" s="69">
        <f t="shared" si="1"/>
        <v>0</v>
      </c>
      <c r="J83" s="1" t="s">
        <v>603</v>
      </c>
    </row>
    <row r="84" spans="1:10" s="1" customFormat="1" ht="12.75">
      <c r="A84" s="63" t="s">
        <v>526</v>
      </c>
      <c r="B84" s="64">
        <v>1</v>
      </c>
      <c r="C84" s="65">
        <v>59.3</v>
      </c>
      <c r="D84" s="66"/>
      <c r="E84" s="89" t="str">
        <f t="shared" si="0"/>
        <v>GP9088</v>
      </c>
      <c r="F84" s="67" t="s">
        <v>360</v>
      </c>
      <c r="G84" s="68"/>
      <c r="H84" s="69">
        <f t="shared" si="1"/>
        <v>0</v>
      </c>
      <c r="J84" s="1" t="s">
        <v>604</v>
      </c>
    </row>
    <row r="85" spans="1:10" s="1" customFormat="1" ht="12.75">
      <c r="A85" s="63" t="s">
        <v>527</v>
      </c>
      <c r="B85" s="64">
        <v>24</v>
      </c>
      <c r="C85" s="65">
        <v>11.25</v>
      </c>
      <c r="D85" s="66"/>
      <c r="E85" s="89" t="str">
        <f t="shared" si="0"/>
        <v>GP2054</v>
      </c>
      <c r="F85" s="67" t="s">
        <v>357</v>
      </c>
      <c r="G85" s="68"/>
      <c r="H85" s="69">
        <f t="shared" si="1"/>
        <v>0</v>
      </c>
      <c r="J85" s="1" t="s">
        <v>605</v>
      </c>
    </row>
    <row r="86" spans="1:10" s="1" customFormat="1" ht="12.75">
      <c r="A86" s="63" t="s">
        <v>528</v>
      </c>
      <c r="B86" s="64">
        <v>6</v>
      </c>
      <c r="C86" s="65">
        <v>35.3</v>
      </c>
      <c r="D86" s="66"/>
      <c r="E86" s="89" t="str">
        <f t="shared" si="0"/>
        <v>GP2060</v>
      </c>
      <c r="F86" s="67" t="s">
        <v>359</v>
      </c>
      <c r="G86" s="68"/>
      <c r="H86" s="69">
        <f t="shared" si="1"/>
        <v>0</v>
      </c>
      <c r="J86" s="1" t="s">
        <v>606</v>
      </c>
    </row>
    <row r="87" spans="1:10" s="1" customFormat="1" ht="12.75">
      <c r="A87" s="63" t="s">
        <v>488</v>
      </c>
      <c r="B87" s="64">
        <v>24</v>
      </c>
      <c r="C87" s="65">
        <v>3.95</v>
      </c>
      <c r="D87" s="66"/>
      <c r="E87" s="89" t="str">
        <f t="shared" si="0"/>
        <v>AP8130</v>
      </c>
      <c r="F87" s="67" t="s">
        <v>364</v>
      </c>
      <c r="G87" s="68"/>
      <c r="H87" s="69">
        <f t="shared" si="1"/>
        <v>0</v>
      </c>
      <c r="J87" s="1" t="s">
        <v>607</v>
      </c>
    </row>
    <row r="88" spans="1:10" s="1" customFormat="1" ht="12.75">
      <c r="A88" s="63" t="s">
        <v>489</v>
      </c>
      <c r="B88" s="64">
        <v>24</v>
      </c>
      <c r="C88" s="65">
        <v>5.6</v>
      </c>
      <c r="D88" s="66"/>
      <c r="E88" s="89" t="str">
        <f t="shared" si="0"/>
        <v>AP8134</v>
      </c>
      <c r="F88" s="67" t="s">
        <v>365</v>
      </c>
      <c r="G88" s="68"/>
      <c r="H88" s="69">
        <f t="shared" si="1"/>
        <v>0</v>
      </c>
      <c r="J88" s="1" t="s">
        <v>608</v>
      </c>
    </row>
    <row r="89" spans="1:10" s="1" customFormat="1" ht="15.75" customHeight="1">
      <c r="A89" s="63" t="s">
        <v>363</v>
      </c>
      <c r="B89" s="64">
        <v>24</v>
      </c>
      <c r="C89" s="65">
        <v>6.55</v>
      </c>
      <c r="D89" s="66"/>
      <c r="E89" s="89" t="str">
        <f t="shared" si="0"/>
        <v>AP8136</v>
      </c>
      <c r="F89" s="67" t="s">
        <v>366</v>
      </c>
      <c r="G89" s="68"/>
      <c r="H89" s="69">
        <f t="shared" si="1"/>
        <v>0</v>
      </c>
      <c r="J89" s="1" t="s">
        <v>609</v>
      </c>
    </row>
    <row r="90" spans="1:10" s="1" customFormat="1" ht="15" customHeight="1">
      <c r="A90" s="63" t="s">
        <v>362</v>
      </c>
      <c r="B90" s="64">
        <v>2</v>
      </c>
      <c r="C90" s="65">
        <v>17.1</v>
      </c>
      <c r="D90" s="66"/>
      <c r="E90" s="89" t="str">
        <f t="shared" si="0"/>
        <v>AP5362</v>
      </c>
      <c r="F90" s="67" t="s">
        <v>368</v>
      </c>
      <c r="G90" s="68"/>
      <c r="H90" s="69">
        <f t="shared" si="1"/>
        <v>0</v>
      </c>
      <c r="J90" s="1" t="s">
        <v>610</v>
      </c>
    </row>
    <row r="91" spans="1:10" s="1" customFormat="1" ht="13.5" customHeight="1">
      <c r="A91" s="63" t="s">
        <v>361</v>
      </c>
      <c r="B91" s="64">
        <v>6</v>
      </c>
      <c r="C91" s="65">
        <v>11.9</v>
      </c>
      <c r="D91" s="66"/>
      <c r="E91" s="89" t="str">
        <f t="shared" si="0"/>
        <v>AP8140</v>
      </c>
      <c r="F91" s="67" t="s">
        <v>367</v>
      </c>
      <c r="G91" s="68"/>
      <c r="H91" s="69">
        <f t="shared" si="1"/>
        <v>0</v>
      </c>
      <c r="J91" s="1" t="s">
        <v>611</v>
      </c>
    </row>
    <row r="92" spans="1:10" s="1" customFormat="1" ht="12.75">
      <c r="A92" s="63" t="s">
        <v>541</v>
      </c>
      <c r="B92" s="64">
        <v>1</v>
      </c>
      <c r="C92" s="65">
        <v>85.25</v>
      </c>
      <c r="D92" s="66"/>
      <c r="E92" s="89" t="str">
        <f t="shared" si="0"/>
        <v>AP5429</v>
      </c>
      <c r="F92" s="67" t="s">
        <v>200</v>
      </c>
      <c r="G92" s="68"/>
      <c r="H92" s="69">
        <f t="shared" si="1"/>
        <v>0</v>
      </c>
      <c r="J92" s="1" t="s">
        <v>612</v>
      </c>
    </row>
    <row r="93" spans="1:10" s="1" customFormat="1" ht="12.75">
      <c r="A93" s="63" t="s">
        <v>442</v>
      </c>
      <c r="B93" s="64">
        <v>1</v>
      </c>
      <c r="C93" s="65">
        <v>35.9</v>
      </c>
      <c r="D93" s="66" t="s">
        <v>1</v>
      </c>
      <c r="E93" s="89" t="str">
        <f t="shared" si="0"/>
        <v>AP1278</v>
      </c>
      <c r="F93" s="67" t="s">
        <v>165</v>
      </c>
      <c r="G93" s="68"/>
      <c r="H93" s="69">
        <f t="shared" si="1"/>
        <v>0</v>
      </c>
      <c r="J93" s="1" t="s">
        <v>613</v>
      </c>
    </row>
    <row r="94" spans="1:10" s="1" customFormat="1" ht="12.75">
      <c r="A94" s="63" t="s">
        <v>162</v>
      </c>
      <c r="B94" s="64">
        <v>1</v>
      </c>
      <c r="C94" s="65">
        <v>136.9</v>
      </c>
      <c r="D94" s="66"/>
      <c r="E94" s="89" t="str">
        <f t="shared" si="0"/>
        <v>AP5381</v>
      </c>
      <c r="F94" s="67" t="s">
        <v>163</v>
      </c>
      <c r="G94" s="68"/>
      <c r="H94" s="69">
        <f t="shared" si="1"/>
        <v>0</v>
      </c>
      <c r="J94" s="1" t="s">
        <v>614</v>
      </c>
    </row>
    <row r="95" spans="1:10" s="1" customFormat="1" ht="12.75">
      <c r="A95" s="63" t="s">
        <v>530</v>
      </c>
      <c r="B95" s="64">
        <v>6</v>
      </c>
      <c r="C95" s="65">
        <v>203</v>
      </c>
      <c r="D95" s="66"/>
      <c r="E95" s="89" t="str">
        <f t="shared" si="0"/>
        <v>OB2139</v>
      </c>
      <c r="F95" s="67" t="s">
        <v>515</v>
      </c>
      <c r="G95" s="68"/>
      <c r="H95" s="69">
        <f t="shared" si="1"/>
        <v>0</v>
      </c>
      <c r="J95" s="1" t="s">
        <v>615</v>
      </c>
    </row>
    <row r="96" spans="1:10" s="1" customFormat="1" ht="12.75">
      <c r="A96" s="63" t="s">
        <v>169</v>
      </c>
      <c r="B96" s="64">
        <v>2</v>
      </c>
      <c r="C96" s="65">
        <v>6.05</v>
      </c>
      <c r="D96" s="66"/>
      <c r="E96" s="89" t="str">
        <f t="shared" si="0"/>
        <v>AP3103</v>
      </c>
      <c r="F96" s="67" t="s">
        <v>170</v>
      </c>
      <c r="G96" s="68"/>
      <c r="H96" s="69">
        <f t="shared" si="1"/>
        <v>0</v>
      </c>
      <c r="J96" s="1" t="s">
        <v>616</v>
      </c>
    </row>
    <row r="97" spans="1:10" s="1" customFormat="1" ht="12.75">
      <c r="A97" s="63" t="s">
        <v>230</v>
      </c>
      <c r="B97" s="64">
        <v>1</v>
      </c>
      <c r="C97" s="65">
        <v>117.65</v>
      </c>
      <c r="D97" s="66"/>
      <c r="E97" s="89" t="str">
        <f t="shared" si="0"/>
        <v>SE3006</v>
      </c>
      <c r="F97" s="67" t="s">
        <v>231</v>
      </c>
      <c r="G97" s="68"/>
      <c r="H97" s="69">
        <f t="shared" si="1"/>
        <v>0</v>
      </c>
      <c r="J97" s="1" t="s">
        <v>617</v>
      </c>
    </row>
    <row r="98" spans="1:10" s="1" customFormat="1" ht="12.75">
      <c r="A98" s="63" t="s">
        <v>228</v>
      </c>
      <c r="B98" s="64">
        <v>1</v>
      </c>
      <c r="C98" s="65">
        <v>119.6</v>
      </c>
      <c r="D98" s="66"/>
      <c r="E98" s="89" t="str">
        <f t="shared" si="0"/>
        <v>SE3001</v>
      </c>
      <c r="F98" s="67" t="s">
        <v>229</v>
      </c>
      <c r="G98" s="68"/>
      <c r="H98" s="69">
        <f t="shared" si="1"/>
        <v>0</v>
      </c>
      <c r="J98" s="1" t="s">
        <v>618</v>
      </c>
    </row>
    <row r="99" spans="1:10" s="1" customFormat="1" ht="12.75">
      <c r="A99" s="63" t="s">
        <v>226</v>
      </c>
      <c r="B99" s="64">
        <v>1</v>
      </c>
      <c r="C99" s="65">
        <v>78.7</v>
      </c>
      <c r="D99" s="66"/>
      <c r="E99" s="89" t="str">
        <f t="shared" si="0"/>
        <v>SE1029</v>
      </c>
      <c r="F99" s="67" t="s">
        <v>227</v>
      </c>
      <c r="G99" s="68"/>
      <c r="H99" s="69">
        <f t="shared" si="1"/>
        <v>0</v>
      </c>
      <c r="J99" s="1" t="s">
        <v>619</v>
      </c>
    </row>
    <row r="100" spans="1:10" s="1" customFormat="1" ht="12.75">
      <c r="A100" s="63" t="s">
        <v>531</v>
      </c>
      <c r="B100" s="64">
        <v>12</v>
      </c>
      <c r="C100" s="65">
        <v>4.1</v>
      </c>
      <c r="D100" s="66"/>
      <c r="E100" s="89" t="str">
        <f t="shared" si="0"/>
        <v>GP9140</v>
      </c>
      <c r="F100" s="67" t="s">
        <v>335</v>
      </c>
      <c r="G100" s="68"/>
      <c r="H100" s="69">
        <f t="shared" si="1"/>
        <v>0</v>
      </c>
      <c r="J100" s="1" t="s">
        <v>620</v>
      </c>
    </row>
    <row r="101" spans="1:10" s="1" customFormat="1" ht="12.75">
      <c r="A101" s="63" t="s">
        <v>198</v>
      </c>
      <c r="B101" s="64">
        <v>6</v>
      </c>
      <c r="C101" s="65">
        <v>2.95</v>
      </c>
      <c r="D101" s="66"/>
      <c r="E101" s="89" t="str">
        <f t="shared" si="0"/>
        <v>AP8346</v>
      </c>
      <c r="F101" s="67" t="s">
        <v>199</v>
      </c>
      <c r="G101" s="68"/>
      <c r="H101" s="69">
        <f t="shared" si="1"/>
        <v>0</v>
      </c>
      <c r="J101" s="1" t="s">
        <v>621</v>
      </c>
    </row>
    <row r="102" spans="1:10" s="1" customFormat="1" ht="12.75">
      <c r="A102" s="63" t="s">
        <v>542</v>
      </c>
      <c r="B102" s="64">
        <v>2</v>
      </c>
      <c r="C102" s="65">
        <v>17.75</v>
      </c>
      <c r="D102" s="66" t="s">
        <v>1</v>
      </c>
      <c r="E102" s="89" t="str">
        <f t="shared" si="0"/>
        <v>AP7080</v>
      </c>
      <c r="F102" s="67" t="s">
        <v>221</v>
      </c>
      <c r="G102" s="68"/>
      <c r="H102" s="69">
        <f t="shared" si="1"/>
        <v>0</v>
      </c>
      <c r="J102" s="1" t="s">
        <v>622</v>
      </c>
    </row>
    <row r="103" spans="1:10" s="1" customFormat="1" ht="12.75">
      <c r="A103" s="63" t="s">
        <v>543</v>
      </c>
      <c r="B103" s="64">
        <v>4</v>
      </c>
      <c r="C103" s="65">
        <v>17.75</v>
      </c>
      <c r="D103" s="66" t="s">
        <v>1</v>
      </c>
      <c r="E103" s="89" t="str">
        <f t="shared" si="0"/>
        <v>AP7079</v>
      </c>
      <c r="F103" s="67" t="s">
        <v>220</v>
      </c>
      <c r="G103" s="68"/>
      <c r="H103" s="69">
        <f t="shared" si="1"/>
        <v>0</v>
      </c>
      <c r="J103" s="1" t="s">
        <v>623</v>
      </c>
    </row>
    <row r="104" spans="1:10" s="1" customFormat="1" ht="12.75">
      <c r="A104" s="63" t="s">
        <v>224</v>
      </c>
      <c r="B104" s="64">
        <v>1</v>
      </c>
      <c r="C104" s="65">
        <v>577.45</v>
      </c>
      <c r="D104" s="66"/>
      <c r="E104" s="89" t="str">
        <f t="shared" si="0"/>
        <v>SE1000</v>
      </c>
      <c r="F104" s="67" t="s">
        <v>225</v>
      </c>
      <c r="G104" s="68"/>
      <c r="H104" s="69">
        <f t="shared" si="1"/>
        <v>0</v>
      </c>
      <c r="J104" s="1" t="s">
        <v>624</v>
      </c>
    </row>
    <row r="105" spans="1:10" s="1" customFormat="1" ht="12.75">
      <c r="A105" s="63" t="s">
        <v>217</v>
      </c>
      <c r="B105" s="64">
        <v>36</v>
      </c>
      <c r="C105" s="65">
        <v>5.95</v>
      </c>
      <c r="D105" s="66"/>
      <c r="E105" s="89" t="str">
        <f t="shared" si="0"/>
        <v>AP8956</v>
      </c>
      <c r="F105" s="67" t="s">
        <v>218</v>
      </c>
      <c r="G105" s="68"/>
      <c r="H105" s="69">
        <f t="shared" si="1"/>
        <v>0</v>
      </c>
      <c r="J105" s="1" t="s">
        <v>625</v>
      </c>
    </row>
    <row r="106" spans="1:10" s="1" customFormat="1" ht="12.75">
      <c r="A106" s="63" t="s">
        <v>532</v>
      </c>
      <c r="B106" s="64">
        <v>12</v>
      </c>
      <c r="C106" s="65">
        <v>205</v>
      </c>
      <c r="D106" s="66"/>
      <c r="E106" s="89" t="str">
        <f t="shared" si="0"/>
        <v>AP8182</v>
      </c>
      <c r="F106" s="67" t="s">
        <v>567</v>
      </c>
      <c r="G106" s="68"/>
      <c r="H106" s="69">
        <f t="shared" si="1"/>
        <v>0</v>
      </c>
      <c r="J106" s="1" t="s">
        <v>626</v>
      </c>
    </row>
    <row r="107" spans="1:10" s="1" customFormat="1" ht="12.75">
      <c r="A107" s="63" t="s">
        <v>222</v>
      </c>
      <c r="B107" s="64">
        <v>2</v>
      </c>
      <c r="C107" s="65">
        <v>18.55</v>
      </c>
      <c r="D107" s="66"/>
      <c r="E107" s="89" t="str">
        <f t="shared" si="0"/>
        <v>SE039</v>
      </c>
      <c r="F107" s="67" t="s">
        <v>223</v>
      </c>
      <c r="G107" s="68"/>
      <c r="H107" s="69">
        <f t="shared" si="1"/>
        <v>0</v>
      </c>
      <c r="J107" s="1" t="s">
        <v>627</v>
      </c>
    </row>
    <row r="108" spans="1:10" s="1" customFormat="1" ht="12.75">
      <c r="A108" s="63" t="s">
        <v>112</v>
      </c>
      <c r="B108" s="64">
        <v>1</v>
      </c>
      <c r="C108" s="65">
        <v>407</v>
      </c>
      <c r="D108" s="66"/>
      <c r="E108" s="89" t="str">
        <f t="shared" si="0"/>
        <v>AP1565</v>
      </c>
      <c r="F108" s="67" t="s">
        <v>113</v>
      </c>
      <c r="G108" s="68"/>
      <c r="H108" s="69">
        <f t="shared" si="1"/>
        <v>0</v>
      </c>
      <c r="J108" s="1" t="s">
        <v>628</v>
      </c>
    </row>
    <row r="109" spans="1:10" s="1" customFormat="1" ht="12.75">
      <c r="A109" s="63" t="s">
        <v>419</v>
      </c>
      <c r="B109" s="64">
        <v>6</v>
      </c>
      <c r="C109" s="65">
        <v>2.52</v>
      </c>
      <c r="D109" s="66" t="s">
        <v>1</v>
      </c>
      <c r="E109" s="89" t="str">
        <f t="shared" si="0"/>
        <v>AP8348</v>
      </c>
      <c r="F109" s="67" t="s">
        <v>153</v>
      </c>
      <c r="G109" s="68"/>
      <c r="H109" s="69">
        <f t="shared" si="1"/>
        <v>0</v>
      </c>
      <c r="J109" s="1" t="s">
        <v>629</v>
      </c>
    </row>
    <row r="110" spans="1:10" s="1" customFormat="1" ht="12.75">
      <c r="A110" s="63" t="s">
        <v>443</v>
      </c>
      <c r="B110" s="64">
        <v>1</v>
      </c>
      <c r="C110" s="65">
        <v>413.75</v>
      </c>
      <c r="D110" s="66"/>
      <c r="E110" s="89" t="str">
        <f t="shared" si="0"/>
        <v>AP8180</v>
      </c>
      <c r="F110" s="67" t="s">
        <v>568</v>
      </c>
      <c r="G110" s="68"/>
      <c r="H110" s="69">
        <f t="shared" si="1"/>
        <v>0</v>
      </c>
      <c r="J110" s="1" t="s">
        <v>630</v>
      </c>
    </row>
    <row r="111" spans="1:10" s="1" customFormat="1" ht="12.75">
      <c r="A111" s="63" t="s">
        <v>215</v>
      </c>
      <c r="B111" s="64">
        <v>12</v>
      </c>
      <c r="C111" s="65">
        <v>4.45</v>
      </c>
      <c r="D111" s="66"/>
      <c r="E111" s="89" t="str">
        <f t="shared" si="0"/>
        <v>AP2017</v>
      </c>
      <c r="F111" s="67" t="s">
        <v>216</v>
      </c>
      <c r="G111" s="68"/>
      <c r="H111" s="69">
        <f t="shared" si="1"/>
        <v>0</v>
      </c>
      <c r="J111" s="1" t="s">
        <v>631</v>
      </c>
    </row>
    <row r="112" spans="1:10" s="1" customFormat="1" ht="12.75">
      <c r="A112" s="63" t="s">
        <v>171</v>
      </c>
      <c r="B112" s="64">
        <v>12</v>
      </c>
      <c r="C112" s="65">
        <v>6.85</v>
      </c>
      <c r="D112" s="66"/>
      <c r="E112" s="89" t="str">
        <f t="shared" si="0"/>
        <v>AP5384</v>
      </c>
      <c r="F112" s="67" t="s">
        <v>172</v>
      </c>
      <c r="G112" s="68"/>
      <c r="H112" s="69">
        <f t="shared" si="1"/>
        <v>0</v>
      </c>
      <c r="J112" s="1" t="s">
        <v>632</v>
      </c>
    </row>
    <row r="113" spans="1:10" s="1" customFormat="1" ht="12.75">
      <c r="A113" s="63" t="s">
        <v>550</v>
      </c>
      <c r="B113" s="64">
        <v>1</v>
      </c>
      <c r="C113" s="65">
        <v>8.45</v>
      </c>
      <c r="D113" s="66"/>
      <c r="E113" s="89" t="str">
        <f t="shared" si="0"/>
        <v>AP6066</v>
      </c>
      <c r="F113" s="67" t="s">
        <v>156</v>
      </c>
      <c r="G113" s="68"/>
      <c r="H113" s="69">
        <f t="shared" si="1"/>
        <v>0</v>
      </c>
      <c r="J113" s="1" t="s">
        <v>633</v>
      </c>
    </row>
    <row r="114" spans="1:10" s="8" customFormat="1" ht="12.75">
      <c r="A114" s="63" t="s">
        <v>423</v>
      </c>
      <c r="B114" s="64">
        <v>2</v>
      </c>
      <c r="C114" s="65">
        <v>3.23</v>
      </c>
      <c r="D114" s="66" t="s">
        <v>1</v>
      </c>
      <c r="E114" s="89" t="str">
        <f t="shared" si="0"/>
        <v>AP5102</v>
      </c>
      <c r="F114" s="67" t="s">
        <v>232</v>
      </c>
      <c r="G114" s="68"/>
      <c r="H114" s="69">
        <f t="shared" si="1"/>
        <v>0</v>
      </c>
      <c r="J114" s="1" t="s">
        <v>634</v>
      </c>
    </row>
    <row r="115" spans="1:10" s="1" customFormat="1" ht="12.75">
      <c r="A115" s="63" t="s">
        <v>490</v>
      </c>
      <c r="B115" s="64">
        <v>1</v>
      </c>
      <c r="C115" s="65">
        <v>107.9</v>
      </c>
      <c r="D115" s="66"/>
      <c r="E115" s="89" t="str">
        <f t="shared" si="0"/>
        <v>AP5375</v>
      </c>
      <c r="F115" s="67" t="s">
        <v>439</v>
      </c>
      <c r="G115" s="68"/>
      <c r="H115" s="69">
        <f t="shared" si="1"/>
        <v>0</v>
      </c>
      <c r="J115" s="1" t="s">
        <v>635</v>
      </c>
    </row>
    <row r="116" spans="1:10" s="1" customFormat="1" ht="12.75">
      <c r="A116" s="63" t="s">
        <v>182</v>
      </c>
      <c r="B116" s="64">
        <v>1</v>
      </c>
      <c r="C116" s="65">
        <v>633</v>
      </c>
      <c r="D116" s="66"/>
      <c r="E116" s="89" t="str">
        <f t="shared" si="0"/>
        <v>AP1712</v>
      </c>
      <c r="F116" s="67" t="s">
        <v>183</v>
      </c>
      <c r="G116" s="68"/>
      <c r="H116" s="69">
        <f t="shared" si="1"/>
        <v>0</v>
      </c>
      <c r="J116" s="1" t="s">
        <v>636</v>
      </c>
    </row>
    <row r="117" spans="1:10" s="1" customFormat="1" ht="12.75">
      <c r="A117" s="63" t="s">
        <v>197</v>
      </c>
      <c r="B117" s="64">
        <v>12</v>
      </c>
      <c r="C117" s="65">
        <v>12.65</v>
      </c>
      <c r="D117" s="66"/>
      <c r="E117" s="89" t="str">
        <f t="shared" si="0"/>
        <v>AP1320</v>
      </c>
      <c r="F117" s="67" t="s">
        <v>167</v>
      </c>
      <c r="G117" s="68"/>
      <c r="H117" s="69">
        <f t="shared" si="1"/>
        <v>0</v>
      </c>
      <c r="J117" s="1" t="s">
        <v>637</v>
      </c>
    </row>
    <row r="118" spans="1:10" s="1" customFormat="1" ht="12.75">
      <c r="A118" s="63" t="s">
        <v>547</v>
      </c>
      <c r="B118" s="64">
        <v>6</v>
      </c>
      <c r="C118" s="65">
        <v>16.6</v>
      </c>
      <c r="D118" s="66"/>
      <c r="E118" s="89" t="str">
        <f t="shared" si="0"/>
        <v>AP6229</v>
      </c>
      <c r="F118" s="67" t="s">
        <v>160</v>
      </c>
      <c r="G118" s="68"/>
      <c r="H118" s="69">
        <f aca="true" t="shared" si="2" ref="H118:H182">C118*G118</f>
        <v>0</v>
      </c>
      <c r="J118" s="1" t="s">
        <v>638</v>
      </c>
    </row>
    <row r="119" spans="1:10" s="1" customFormat="1" ht="12.75">
      <c r="A119" s="63" t="s">
        <v>548</v>
      </c>
      <c r="B119" s="64">
        <v>6</v>
      </c>
      <c r="C119" s="65">
        <v>15.8</v>
      </c>
      <c r="D119" s="66"/>
      <c r="E119" s="89" t="str">
        <f t="shared" si="0"/>
        <v>AP2320</v>
      </c>
      <c r="F119" s="67" t="s">
        <v>161</v>
      </c>
      <c r="G119" s="68"/>
      <c r="H119" s="69">
        <f t="shared" si="2"/>
        <v>0</v>
      </c>
      <c r="J119" s="1" t="s">
        <v>639</v>
      </c>
    </row>
    <row r="120" spans="1:10" s="1" customFormat="1" ht="12.75">
      <c r="A120" s="63" t="s">
        <v>173</v>
      </c>
      <c r="B120" s="64">
        <v>36</v>
      </c>
      <c r="C120" s="65">
        <v>1.44</v>
      </c>
      <c r="D120" s="66"/>
      <c r="E120" s="89" t="str">
        <f aca="true" t="shared" si="3" ref="E120:E183">HYPERLINK(J120,F120)</f>
        <v>AP6324</v>
      </c>
      <c r="F120" s="67" t="s">
        <v>174</v>
      </c>
      <c r="G120" s="68"/>
      <c r="H120" s="69">
        <f t="shared" si="2"/>
        <v>0</v>
      </c>
      <c r="J120" s="1" t="s">
        <v>640</v>
      </c>
    </row>
    <row r="121" spans="1:10" s="1" customFormat="1" ht="12.75">
      <c r="A121" s="63" t="s">
        <v>206</v>
      </c>
      <c r="B121" s="64">
        <v>6</v>
      </c>
      <c r="C121" s="65">
        <v>3.05</v>
      </c>
      <c r="D121" s="66"/>
      <c r="E121" s="89" t="str">
        <f t="shared" si="3"/>
        <v>AP1068</v>
      </c>
      <c r="F121" s="67" t="s">
        <v>207</v>
      </c>
      <c r="G121" s="68"/>
      <c r="H121" s="69">
        <f t="shared" si="2"/>
        <v>0</v>
      </c>
      <c r="J121" s="1" t="s">
        <v>641</v>
      </c>
    </row>
    <row r="122" spans="1:10" s="1" customFormat="1" ht="12.75">
      <c r="A122" s="63" t="s">
        <v>204</v>
      </c>
      <c r="B122" s="64">
        <v>6</v>
      </c>
      <c r="C122" s="65">
        <v>2.1</v>
      </c>
      <c r="D122" s="66"/>
      <c r="E122" s="89" t="str">
        <f t="shared" si="3"/>
        <v>AP8338</v>
      </c>
      <c r="F122" s="67" t="s">
        <v>205</v>
      </c>
      <c r="G122" s="68"/>
      <c r="H122" s="69">
        <f t="shared" si="2"/>
        <v>0</v>
      </c>
      <c r="J122" s="1" t="s">
        <v>642</v>
      </c>
    </row>
    <row r="123" spans="1:10" s="1" customFormat="1" ht="12.75">
      <c r="A123" s="63" t="s">
        <v>184</v>
      </c>
      <c r="B123" s="64">
        <v>1</v>
      </c>
      <c r="C123" s="65">
        <v>102.9</v>
      </c>
      <c r="D123" s="66"/>
      <c r="E123" s="89" t="str">
        <f t="shared" si="3"/>
        <v>AP6655</v>
      </c>
      <c r="F123" s="67" t="s">
        <v>185</v>
      </c>
      <c r="G123" s="68"/>
      <c r="H123" s="69">
        <f t="shared" si="2"/>
        <v>0</v>
      </c>
      <c r="J123" s="1" t="s">
        <v>643</v>
      </c>
    </row>
    <row r="124" spans="1:10" s="1" customFormat="1" ht="12.75">
      <c r="A124" s="63" t="s">
        <v>444</v>
      </c>
      <c r="B124" s="64">
        <v>12</v>
      </c>
      <c r="C124" s="65">
        <v>4.9</v>
      </c>
      <c r="D124" s="66"/>
      <c r="E124" s="89" t="str">
        <f t="shared" si="3"/>
        <v>AP1322</v>
      </c>
      <c r="F124" s="67" t="s">
        <v>210</v>
      </c>
      <c r="G124" s="68"/>
      <c r="H124" s="69">
        <f t="shared" si="2"/>
        <v>0</v>
      </c>
      <c r="J124" s="1" t="s">
        <v>644</v>
      </c>
    </row>
    <row r="125" spans="1:10" s="1" customFormat="1" ht="12.75">
      <c r="A125" s="63" t="s">
        <v>420</v>
      </c>
      <c r="B125" s="64">
        <v>6</v>
      </c>
      <c r="C125" s="65">
        <v>9.1</v>
      </c>
      <c r="D125" s="66" t="s">
        <v>1</v>
      </c>
      <c r="E125" s="89" t="str">
        <f t="shared" si="3"/>
        <v>AP6399</v>
      </c>
      <c r="F125" s="67" t="s">
        <v>157</v>
      </c>
      <c r="G125" s="68"/>
      <c r="H125" s="69">
        <f t="shared" si="2"/>
        <v>0</v>
      </c>
      <c r="J125" s="1" t="s">
        <v>645</v>
      </c>
    </row>
    <row r="126" spans="1:10" s="1" customFormat="1" ht="12.75">
      <c r="A126" s="63" t="s">
        <v>549</v>
      </c>
      <c r="B126" s="64">
        <v>12</v>
      </c>
      <c r="C126" s="65">
        <v>8.1</v>
      </c>
      <c r="D126" s="66"/>
      <c r="E126" s="89" t="str">
        <f t="shared" si="3"/>
        <v>AP4845</v>
      </c>
      <c r="F126" s="67" t="s">
        <v>147</v>
      </c>
      <c r="G126" s="68"/>
      <c r="H126" s="69">
        <f t="shared" si="2"/>
        <v>0</v>
      </c>
      <c r="J126" s="1" t="s">
        <v>646</v>
      </c>
    </row>
    <row r="127" spans="1:10" s="1" customFormat="1" ht="12.75">
      <c r="A127" s="63" t="s">
        <v>150</v>
      </c>
      <c r="B127" s="64">
        <v>1</v>
      </c>
      <c r="C127" s="65">
        <v>15.65</v>
      </c>
      <c r="D127" s="66"/>
      <c r="E127" s="89" t="str">
        <f t="shared" si="3"/>
        <v>AP1091</v>
      </c>
      <c r="F127" s="67" t="s">
        <v>151</v>
      </c>
      <c r="G127" s="68"/>
      <c r="H127" s="69">
        <f t="shared" si="2"/>
        <v>0</v>
      </c>
      <c r="J127" s="1" t="s">
        <v>647</v>
      </c>
    </row>
    <row r="128" spans="1:10" s="1" customFormat="1" ht="12.75">
      <c r="A128" s="63" t="s">
        <v>208</v>
      </c>
      <c r="B128" s="64">
        <v>12</v>
      </c>
      <c r="C128" s="65">
        <v>2.56</v>
      </c>
      <c r="D128" s="66"/>
      <c r="E128" s="89" t="str">
        <f t="shared" si="3"/>
        <v>AP8150</v>
      </c>
      <c r="F128" s="67" t="s">
        <v>209</v>
      </c>
      <c r="G128" s="68"/>
      <c r="H128" s="69">
        <f t="shared" si="2"/>
        <v>0</v>
      </c>
      <c r="J128" s="1" t="s">
        <v>648</v>
      </c>
    </row>
    <row r="129" spans="1:10" s="1" customFormat="1" ht="12.75">
      <c r="A129" s="63" t="s">
        <v>544</v>
      </c>
      <c r="B129" s="64">
        <v>12</v>
      </c>
      <c r="C129" s="65">
        <v>12.15</v>
      </c>
      <c r="D129" s="66"/>
      <c r="E129" s="89" t="str">
        <f t="shared" si="3"/>
        <v>AP4550</v>
      </c>
      <c r="F129" s="67" t="s">
        <v>166</v>
      </c>
      <c r="G129" s="68"/>
      <c r="H129" s="69">
        <f>C129*G129</f>
        <v>0</v>
      </c>
      <c r="J129" s="1" t="s">
        <v>649</v>
      </c>
    </row>
    <row r="130" spans="1:10" s="1" customFormat="1" ht="12.75">
      <c r="A130" s="63" t="s">
        <v>533</v>
      </c>
      <c r="B130" s="64">
        <v>1</v>
      </c>
      <c r="C130" s="65">
        <v>21.55</v>
      </c>
      <c r="D130" s="66"/>
      <c r="E130" s="89" t="str">
        <f t="shared" si="3"/>
        <v>AP6323</v>
      </c>
      <c r="F130" s="67" t="s">
        <v>176</v>
      </c>
      <c r="G130" s="68"/>
      <c r="H130" s="69">
        <f t="shared" si="2"/>
        <v>0</v>
      </c>
      <c r="J130" s="1" t="s">
        <v>650</v>
      </c>
    </row>
    <row r="131" spans="1:10" s="1" customFormat="1" ht="12.75">
      <c r="A131" s="63" t="s">
        <v>369</v>
      </c>
      <c r="B131" s="64">
        <v>12</v>
      </c>
      <c r="C131" s="65">
        <v>10.6</v>
      </c>
      <c r="D131" s="66"/>
      <c r="E131" s="89" t="str">
        <f t="shared" si="3"/>
        <v>AP8220</v>
      </c>
      <c r="F131" s="67" t="s">
        <v>370</v>
      </c>
      <c r="G131" s="68"/>
      <c r="H131" s="69">
        <f t="shared" si="2"/>
        <v>0</v>
      </c>
      <c r="J131" s="1" t="s">
        <v>651</v>
      </c>
    </row>
    <row r="132" spans="1:10" s="1" customFormat="1" ht="12.75">
      <c r="A132" s="63" t="s">
        <v>446</v>
      </c>
      <c r="B132" s="64">
        <v>50</v>
      </c>
      <c r="C132" s="65">
        <v>0.51</v>
      </c>
      <c r="D132" s="66"/>
      <c r="E132" s="89" t="str">
        <f t="shared" si="3"/>
        <v>GP6010</v>
      </c>
      <c r="F132" s="67" t="s">
        <v>371</v>
      </c>
      <c r="G132" s="68"/>
      <c r="H132" s="69">
        <f t="shared" si="2"/>
        <v>0</v>
      </c>
      <c r="J132" s="1" t="s">
        <v>652</v>
      </c>
    </row>
    <row r="133" spans="1:10" s="1" customFormat="1" ht="12.75">
      <c r="A133" s="63" t="s">
        <v>445</v>
      </c>
      <c r="B133" s="64">
        <v>50</v>
      </c>
      <c r="C133" s="65">
        <v>0.91</v>
      </c>
      <c r="D133" s="66"/>
      <c r="E133" s="89" t="str">
        <f t="shared" si="3"/>
        <v>GP6030</v>
      </c>
      <c r="F133" s="67" t="s">
        <v>372</v>
      </c>
      <c r="G133" s="68"/>
      <c r="H133" s="69">
        <f t="shared" si="2"/>
        <v>0</v>
      </c>
      <c r="J133" s="1" t="s">
        <v>653</v>
      </c>
    </row>
    <row r="134" spans="1:10" s="1" customFormat="1" ht="12.75">
      <c r="A134" s="63" t="s">
        <v>180</v>
      </c>
      <c r="B134" s="64">
        <v>1</v>
      </c>
      <c r="C134" s="65">
        <v>41.65</v>
      </c>
      <c r="D134" s="66"/>
      <c r="E134" s="89" t="str">
        <f t="shared" si="3"/>
        <v>AP1506</v>
      </c>
      <c r="F134" s="67" t="s">
        <v>181</v>
      </c>
      <c r="G134" s="68"/>
      <c r="H134" s="69">
        <f t="shared" si="2"/>
        <v>0</v>
      </c>
      <c r="J134" s="1" t="s">
        <v>654</v>
      </c>
    </row>
    <row r="135" spans="1:10" s="1" customFormat="1" ht="12.75">
      <c r="A135" s="63" t="s">
        <v>178</v>
      </c>
      <c r="B135" s="64">
        <v>12</v>
      </c>
      <c r="C135" s="65">
        <v>5.65</v>
      </c>
      <c r="D135" s="66"/>
      <c r="E135" s="89" t="str">
        <f t="shared" si="3"/>
        <v>AP1452</v>
      </c>
      <c r="F135" s="67" t="s">
        <v>179</v>
      </c>
      <c r="G135" s="68"/>
      <c r="H135" s="69">
        <f t="shared" si="2"/>
        <v>0</v>
      </c>
      <c r="J135" s="1" t="s">
        <v>655</v>
      </c>
    </row>
    <row r="136" spans="1:10" s="1" customFormat="1" ht="12.75">
      <c r="A136" s="63" t="s">
        <v>421</v>
      </c>
      <c r="B136" s="64">
        <v>1</v>
      </c>
      <c r="C136" s="65">
        <v>5.1</v>
      </c>
      <c r="D136" s="66" t="s">
        <v>1</v>
      </c>
      <c r="E136" s="89" t="str">
        <f t="shared" si="3"/>
        <v>AP8408</v>
      </c>
      <c r="F136" s="67" t="s">
        <v>328</v>
      </c>
      <c r="G136" s="68"/>
      <c r="H136" s="69">
        <f t="shared" si="2"/>
        <v>0</v>
      </c>
      <c r="J136" s="1" t="s">
        <v>656</v>
      </c>
    </row>
    <row r="137" spans="1:10" s="1" customFormat="1" ht="12.75">
      <c r="A137" s="63" t="s">
        <v>432</v>
      </c>
      <c r="B137" s="64">
        <v>1</v>
      </c>
      <c r="C137" s="65">
        <v>95.95</v>
      </c>
      <c r="D137" s="66" t="s">
        <v>1</v>
      </c>
      <c r="E137" s="89" t="str">
        <f t="shared" si="3"/>
        <v>AP6396</v>
      </c>
      <c r="F137" s="67" t="s">
        <v>177</v>
      </c>
      <c r="G137" s="68"/>
      <c r="H137" s="69">
        <f t="shared" si="2"/>
        <v>0</v>
      </c>
      <c r="J137" s="1" t="s">
        <v>657</v>
      </c>
    </row>
    <row r="138" spans="1:10" s="1" customFormat="1" ht="12.75">
      <c r="A138" s="63" t="s">
        <v>211</v>
      </c>
      <c r="B138" s="64">
        <v>12</v>
      </c>
      <c r="C138" s="65">
        <v>6.85</v>
      </c>
      <c r="D138" s="66"/>
      <c r="E138" s="89" t="str">
        <f t="shared" si="3"/>
        <v>AP8236</v>
      </c>
      <c r="F138" s="67" t="s">
        <v>212</v>
      </c>
      <c r="G138" s="68"/>
      <c r="H138" s="69">
        <f t="shared" si="2"/>
        <v>0</v>
      </c>
      <c r="J138" s="1" t="s">
        <v>658</v>
      </c>
    </row>
    <row r="139" spans="1:10" s="1" customFormat="1" ht="12.75">
      <c r="A139" s="63" t="s">
        <v>213</v>
      </c>
      <c r="B139" s="64">
        <v>12</v>
      </c>
      <c r="C139" s="65">
        <v>2.78</v>
      </c>
      <c r="D139" s="66"/>
      <c r="E139" s="89" t="str">
        <f t="shared" si="3"/>
        <v>AP1359</v>
      </c>
      <c r="F139" s="67" t="s">
        <v>214</v>
      </c>
      <c r="G139" s="68"/>
      <c r="H139" s="69">
        <f t="shared" si="2"/>
        <v>0</v>
      </c>
      <c r="J139" s="1" t="s">
        <v>659</v>
      </c>
    </row>
    <row r="140" spans="1:10" s="1" customFormat="1" ht="12.75">
      <c r="A140" s="63" t="s">
        <v>411</v>
      </c>
      <c r="B140" s="64">
        <v>4</v>
      </c>
      <c r="C140" s="65">
        <v>2.21</v>
      </c>
      <c r="D140" s="66" t="s">
        <v>1</v>
      </c>
      <c r="E140" s="89" t="str">
        <f t="shared" si="3"/>
        <v>AP2016</v>
      </c>
      <c r="F140" s="67" t="s">
        <v>203</v>
      </c>
      <c r="G140" s="68"/>
      <c r="H140" s="69">
        <f t="shared" si="2"/>
        <v>0</v>
      </c>
      <c r="J140" s="1" t="s">
        <v>660</v>
      </c>
    </row>
    <row r="141" spans="1:10" s="1" customFormat="1" ht="12.75">
      <c r="A141" s="63" t="s">
        <v>145</v>
      </c>
      <c r="B141" s="64">
        <v>12</v>
      </c>
      <c r="C141" s="65">
        <v>168</v>
      </c>
      <c r="D141" s="66"/>
      <c r="E141" s="89" t="str">
        <f t="shared" si="3"/>
        <v>OB1040</v>
      </c>
      <c r="F141" s="67" t="s">
        <v>146</v>
      </c>
      <c r="G141" s="68"/>
      <c r="H141" s="69">
        <f t="shared" si="2"/>
        <v>0</v>
      </c>
      <c r="J141" s="1" t="s">
        <v>661</v>
      </c>
    </row>
    <row r="142" spans="1:10" s="1" customFormat="1" ht="12.75">
      <c r="A142" s="63" t="s">
        <v>551</v>
      </c>
      <c r="B142" s="64">
        <v>3</v>
      </c>
      <c r="C142" s="65">
        <v>3.65</v>
      </c>
      <c r="D142" s="66"/>
      <c r="E142" s="89" t="str">
        <f t="shared" si="3"/>
        <v>AP6014</v>
      </c>
      <c r="F142" s="67" t="s">
        <v>202</v>
      </c>
      <c r="G142" s="68"/>
      <c r="H142" s="69">
        <f t="shared" si="2"/>
        <v>0</v>
      </c>
      <c r="J142" s="1" t="s">
        <v>662</v>
      </c>
    </row>
    <row r="143" spans="1:10" s="1" customFormat="1" ht="12.75">
      <c r="A143" s="63" t="s">
        <v>187</v>
      </c>
      <c r="B143" s="64">
        <v>1</v>
      </c>
      <c r="C143" s="65">
        <v>111.65</v>
      </c>
      <c r="D143" s="66"/>
      <c r="E143" s="89" t="str">
        <f t="shared" si="3"/>
        <v>AP1869</v>
      </c>
      <c r="F143" s="67" t="s">
        <v>186</v>
      </c>
      <c r="G143" s="68"/>
      <c r="H143" s="69">
        <f t="shared" si="2"/>
        <v>0</v>
      </c>
      <c r="J143" s="1" t="s">
        <v>663</v>
      </c>
    </row>
    <row r="144" spans="1:10" s="1" customFormat="1" ht="12.75">
      <c r="A144" s="63" t="s">
        <v>188</v>
      </c>
      <c r="B144" s="64">
        <v>1</v>
      </c>
      <c r="C144" s="65">
        <v>25.95</v>
      </c>
      <c r="D144" s="66"/>
      <c r="E144" s="89" t="str">
        <f t="shared" si="3"/>
        <v>AP8789</v>
      </c>
      <c r="F144" s="67" t="s">
        <v>189</v>
      </c>
      <c r="G144" s="68"/>
      <c r="H144" s="69">
        <f t="shared" si="2"/>
        <v>0</v>
      </c>
      <c r="J144" s="1" t="s">
        <v>664</v>
      </c>
    </row>
    <row r="145" spans="1:10" s="1" customFormat="1" ht="12.75">
      <c r="A145" s="63" t="s">
        <v>190</v>
      </c>
      <c r="B145" s="64">
        <v>12</v>
      </c>
      <c r="C145" s="65">
        <v>1.2</v>
      </c>
      <c r="D145" s="66"/>
      <c r="E145" s="89" t="str">
        <f t="shared" si="3"/>
        <v>AP8291</v>
      </c>
      <c r="F145" s="67" t="s">
        <v>191</v>
      </c>
      <c r="G145" s="68"/>
      <c r="H145" s="69">
        <f t="shared" si="2"/>
        <v>0</v>
      </c>
      <c r="J145" s="1" t="s">
        <v>665</v>
      </c>
    </row>
    <row r="146" spans="1:10" s="1" customFormat="1" ht="12.75">
      <c r="A146" s="63" t="s">
        <v>192</v>
      </c>
      <c r="B146" s="64">
        <v>12</v>
      </c>
      <c r="C146" s="65">
        <v>1.2</v>
      </c>
      <c r="D146" s="66"/>
      <c r="E146" s="89" t="str">
        <f t="shared" si="3"/>
        <v>AP8292</v>
      </c>
      <c r="F146" s="67" t="s">
        <v>193</v>
      </c>
      <c r="G146" s="68"/>
      <c r="H146" s="69">
        <f t="shared" si="2"/>
        <v>0</v>
      </c>
      <c r="J146" s="1" t="s">
        <v>666</v>
      </c>
    </row>
    <row r="147" spans="1:10" s="1" customFormat="1" ht="13.5" thickBot="1">
      <c r="A147" s="71" t="s">
        <v>447</v>
      </c>
      <c r="B147" s="72">
        <v>12</v>
      </c>
      <c r="C147" s="73">
        <v>2.15</v>
      </c>
      <c r="D147" s="74"/>
      <c r="E147" s="89" t="str">
        <f t="shared" si="3"/>
        <v>AP1188</v>
      </c>
      <c r="F147" s="75" t="s">
        <v>175</v>
      </c>
      <c r="G147" s="76"/>
      <c r="H147" s="77">
        <f t="shared" si="2"/>
        <v>0</v>
      </c>
      <c r="J147" s="1" t="s">
        <v>667</v>
      </c>
    </row>
    <row r="148" spans="1:10" s="14" customFormat="1" ht="21.75" customHeight="1" thickBot="1">
      <c r="A148" s="10" t="s">
        <v>405</v>
      </c>
      <c r="B148" s="43"/>
      <c r="C148" s="38"/>
      <c r="D148" s="48"/>
      <c r="E148" s="12"/>
      <c r="F148" s="11"/>
      <c r="G148" s="12"/>
      <c r="H148" s="13"/>
      <c r="J148" s="1"/>
    </row>
    <row r="149" spans="1:10" ht="13.5">
      <c r="A149" s="56" t="s">
        <v>561</v>
      </c>
      <c r="B149" s="57">
        <v>1</v>
      </c>
      <c r="C149" s="58">
        <v>24.95</v>
      </c>
      <c r="D149" s="59" t="s">
        <v>1</v>
      </c>
      <c r="E149" s="89" t="str">
        <f t="shared" si="3"/>
        <v>AP7696</v>
      </c>
      <c r="F149" s="60" t="s">
        <v>516</v>
      </c>
      <c r="G149" s="61"/>
      <c r="H149" s="62">
        <f t="shared" si="2"/>
        <v>0</v>
      </c>
      <c r="J149" s="1" t="s">
        <v>668</v>
      </c>
    </row>
    <row r="150" spans="1:10" ht="13.5">
      <c r="A150" s="63" t="s">
        <v>114</v>
      </c>
      <c r="B150" s="64">
        <v>1</v>
      </c>
      <c r="C150" s="65">
        <v>188.6</v>
      </c>
      <c r="D150" s="66"/>
      <c r="E150" s="89" t="str">
        <f t="shared" si="3"/>
        <v>FB0280</v>
      </c>
      <c r="F150" s="67" t="s">
        <v>115</v>
      </c>
      <c r="G150" s="68"/>
      <c r="H150" s="69">
        <f t="shared" si="2"/>
        <v>0</v>
      </c>
      <c r="J150" s="1" t="s">
        <v>669</v>
      </c>
    </row>
    <row r="151" spans="1:10" ht="13.5">
      <c r="A151" s="63" t="s">
        <v>135</v>
      </c>
      <c r="B151" s="64">
        <v>12</v>
      </c>
      <c r="C151" s="65">
        <v>22.4</v>
      </c>
      <c r="D151" s="66"/>
      <c r="E151" s="89" t="str">
        <f t="shared" si="3"/>
        <v>ML1399</v>
      </c>
      <c r="F151" s="67" t="s">
        <v>136</v>
      </c>
      <c r="G151" s="68"/>
      <c r="H151" s="69">
        <f t="shared" si="2"/>
        <v>0</v>
      </c>
      <c r="J151" s="1" t="s">
        <v>670</v>
      </c>
    </row>
    <row r="152" spans="1:10" ht="13.5">
      <c r="A152" s="63" t="s">
        <v>562</v>
      </c>
      <c r="B152" s="64">
        <v>2</v>
      </c>
      <c r="C152" s="65">
        <v>8.25</v>
      </c>
      <c r="D152" s="66" t="s">
        <v>1</v>
      </c>
      <c r="E152" s="89" t="str">
        <f t="shared" si="3"/>
        <v>ML1382</v>
      </c>
      <c r="F152" s="67" t="s">
        <v>88</v>
      </c>
      <c r="G152" s="68"/>
      <c r="H152" s="69">
        <f t="shared" si="2"/>
        <v>0</v>
      </c>
      <c r="J152" s="1" t="s">
        <v>671</v>
      </c>
    </row>
    <row r="153" spans="1:10" ht="26.25">
      <c r="A153" s="63" t="s">
        <v>408</v>
      </c>
      <c r="B153" s="64">
        <v>2</v>
      </c>
      <c r="C153" s="65">
        <v>80.5</v>
      </c>
      <c r="D153" s="66" t="s">
        <v>1</v>
      </c>
      <c r="E153" s="89" t="str">
        <f t="shared" si="3"/>
        <v>GP3020</v>
      </c>
      <c r="F153" s="67" t="s">
        <v>91</v>
      </c>
      <c r="G153" s="68"/>
      <c r="H153" s="69">
        <f t="shared" si="2"/>
        <v>0</v>
      </c>
      <c r="J153" s="1" t="s">
        <v>672</v>
      </c>
    </row>
    <row r="154" spans="1:10" s="3" customFormat="1" ht="26.25">
      <c r="A154" s="63" t="s">
        <v>534</v>
      </c>
      <c r="B154" s="64">
        <v>10</v>
      </c>
      <c r="C154" s="65">
        <v>7.3</v>
      </c>
      <c r="D154" s="66" t="s">
        <v>1</v>
      </c>
      <c r="E154" s="89" t="str">
        <f t="shared" si="3"/>
        <v>AB1470</v>
      </c>
      <c r="F154" s="67" t="s">
        <v>90</v>
      </c>
      <c r="G154" s="68"/>
      <c r="H154" s="69">
        <f t="shared" si="2"/>
        <v>0</v>
      </c>
      <c r="J154" s="1" t="s">
        <v>673</v>
      </c>
    </row>
    <row r="155" spans="1:10" ht="13.5">
      <c r="A155" s="63" t="s">
        <v>409</v>
      </c>
      <c r="B155" s="64">
        <v>6</v>
      </c>
      <c r="C155" s="65">
        <v>11.3</v>
      </c>
      <c r="D155" s="66" t="s">
        <v>1</v>
      </c>
      <c r="E155" s="89" t="str">
        <f t="shared" si="3"/>
        <v>ML1378</v>
      </c>
      <c r="F155" s="67" t="s">
        <v>87</v>
      </c>
      <c r="G155" s="68"/>
      <c r="H155" s="69">
        <f t="shared" si="2"/>
        <v>0</v>
      </c>
      <c r="J155" s="1" t="s">
        <v>674</v>
      </c>
    </row>
    <row r="156" spans="1:10" ht="13.5">
      <c r="A156" s="63" t="s">
        <v>466</v>
      </c>
      <c r="B156" s="64">
        <v>1</v>
      </c>
      <c r="C156" s="65">
        <v>26.95</v>
      </c>
      <c r="D156" s="66"/>
      <c r="E156" s="89" t="str">
        <f t="shared" si="3"/>
        <v>AB1229</v>
      </c>
      <c r="F156" s="67" t="s">
        <v>139</v>
      </c>
      <c r="G156" s="68"/>
      <c r="H156" s="69">
        <f t="shared" si="2"/>
        <v>0</v>
      </c>
      <c r="J156" s="1" t="s">
        <v>675</v>
      </c>
    </row>
    <row r="157" spans="1:10" ht="13.5">
      <c r="A157" s="63" t="s">
        <v>427</v>
      </c>
      <c r="B157" s="64">
        <v>1</v>
      </c>
      <c r="C157" s="65">
        <v>13.85</v>
      </c>
      <c r="D157" s="66" t="s">
        <v>1</v>
      </c>
      <c r="E157" s="89" t="str">
        <f t="shared" si="3"/>
        <v>FB1232</v>
      </c>
      <c r="F157" s="67" t="s">
        <v>140</v>
      </c>
      <c r="G157" s="68"/>
      <c r="H157" s="69">
        <f t="shared" si="2"/>
        <v>0</v>
      </c>
      <c r="J157" s="1" t="s">
        <v>676</v>
      </c>
    </row>
    <row r="158" spans="1:10" ht="13.5">
      <c r="A158" s="63" t="s">
        <v>378</v>
      </c>
      <c r="B158" s="64">
        <v>12</v>
      </c>
      <c r="C158" s="65">
        <v>17.95</v>
      </c>
      <c r="D158" s="66"/>
      <c r="E158" s="89" t="str">
        <f t="shared" si="3"/>
        <v>AB1072</v>
      </c>
      <c r="F158" s="67" t="s">
        <v>379</v>
      </c>
      <c r="G158" s="68"/>
      <c r="H158" s="69">
        <f t="shared" si="2"/>
        <v>0</v>
      </c>
      <c r="J158" s="1" t="s">
        <v>677</v>
      </c>
    </row>
    <row r="159" spans="1:10" ht="13.5">
      <c r="A159" s="63" t="s">
        <v>98</v>
      </c>
      <c r="B159" s="64">
        <v>1</v>
      </c>
      <c r="C159" s="65">
        <v>75.95</v>
      </c>
      <c r="D159" s="66"/>
      <c r="E159" s="89" t="str">
        <f t="shared" si="3"/>
        <v>FB1097</v>
      </c>
      <c r="F159" s="67" t="s">
        <v>100</v>
      </c>
      <c r="G159" s="68"/>
      <c r="H159" s="69">
        <f t="shared" si="2"/>
        <v>0</v>
      </c>
      <c r="J159" s="1" t="s">
        <v>678</v>
      </c>
    </row>
    <row r="160" spans="1:10" ht="13.5">
      <c r="A160" s="63" t="s">
        <v>101</v>
      </c>
      <c r="B160" s="64">
        <v>1</v>
      </c>
      <c r="C160" s="65">
        <v>73.5</v>
      </c>
      <c r="D160" s="66"/>
      <c r="E160" s="89" t="str">
        <f t="shared" si="3"/>
        <v>FB1099</v>
      </c>
      <c r="F160" s="67" t="s">
        <v>99</v>
      </c>
      <c r="G160" s="68"/>
      <c r="H160" s="69">
        <f t="shared" si="2"/>
        <v>0</v>
      </c>
      <c r="J160" s="1" t="s">
        <v>679</v>
      </c>
    </row>
    <row r="161" spans="1:10" ht="13.5">
      <c r="A161" s="63" t="s">
        <v>141</v>
      </c>
      <c r="B161" s="64">
        <v>1</v>
      </c>
      <c r="C161" s="65">
        <v>45.95</v>
      </c>
      <c r="D161" s="66"/>
      <c r="E161" s="89" t="str">
        <f t="shared" si="3"/>
        <v>AP6317</v>
      </c>
      <c r="F161" s="67" t="s">
        <v>142</v>
      </c>
      <c r="G161" s="68"/>
      <c r="H161" s="69">
        <f t="shared" si="2"/>
        <v>0</v>
      </c>
      <c r="J161" s="1" t="s">
        <v>680</v>
      </c>
    </row>
    <row r="162" spans="1:10" ht="13.5">
      <c r="A162" s="63" t="s">
        <v>143</v>
      </c>
      <c r="B162" s="64">
        <v>1</v>
      </c>
      <c r="C162" s="65">
        <v>31.15</v>
      </c>
      <c r="D162" s="66"/>
      <c r="E162" s="89" t="str">
        <f t="shared" si="3"/>
        <v>FB1222</v>
      </c>
      <c r="F162" s="67" t="s">
        <v>144</v>
      </c>
      <c r="G162" s="68"/>
      <c r="H162" s="69">
        <f t="shared" si="2"/>
        <v>0</v>
      </c>
      <c r="J162" s="1" t="s">
        <v>681</v>
      </c>
    </row>
    <row r="163" spans="1:10" ht="13.5">
      <c r="A163" s="63" t="s">
        <v>125</v>
      </c>
      <c r="B163" s="64">
        <v>12</v>
      </c>
      <c r="C163" s="65">
        <v>13.7</v>
      </c>
      <c r="D163" s="66"/>
      <c r="E163" s="89" t="str">
        <f t="shared" si="3"/>
        <v>AB1023</v>
      </c>
      <c r="F163" s="67" t="s">
        <v>126</v>
      </c>
      <c r="G163" s="68"/>
      <c r="H163" s="69">
        <f t="shared" si="2"/>
        <v>0</v>
      </c>
      <c r="J163" s="1" t="s">
        <v>682</v>
      </c>
    </row>
    <row r="164" spans="1:10" ht="13.5">
      <c r="A164" s="63" t="s">
        <v>120</v>
      </c>
      <c r="B164" s="64">
        <v>8</v>
      </c>
      <c r="C164" s="65">
        <v>4.45</v>
      </c>
      <c r="D164" s="66"/>
      <c r="E164" s="89" t="str">
        <f t="shared" si="3"/>
        <v>AB1459</v>
      </c>
      <c r="F164" s="67" t="s">
        <v>121</v>
      </c>
      <c r="G164" s="68"/>
      <c r="H164" s="69">
        <f t="shared" si="2"/>
        <v>0</v>
      </c>
      <c r="J164" s="1" t="s">
        <v>574</v>
      </c>
    </row>
    <row r="165" spans="1:10" ht="13.5">
      <c r="A165" s="63" t="s">
        <v>94</v>
      </c>
      <c r="B165" s="64">
        <v>1</v>
      </c>
      <c r="C165" s="65">
        <v>83.95</v>
      </c>
      <c r="D165" s="66"/>
      <c r="E165" s="89" t="str">
        <f t="shared" si="3"/>
        <v>FB1098</v>
      </c>
      <c r="F165" s="67" t="s">
        <v>95</v>
      </c>
      <c r="G165" s="68"/>
      <c r="H165" s="69">
        <f t="shared" si="2"/>
        <v>0</v>
      </c>
      <c r="J165" s="1" t="s">
        <v>683</v>
      </c>
    </row>
    <row r="166" spans="1:10" ht="13.5">
      <c r="A166" s="63" t="s">
        <v>433</v>
      </c>
      <c r="B166" s="64">
        <v>6</v>
      </c>
      <c r="C166" s="65">
        <v>2</v>
      </c>
      <c r="D166" s="66" t="s">
        <v>434</v>
      </c>
      <c r="E166" s="89" t="str">
        <f t="shared" si="3"/>
        <v>AP1107</v>
      </c>
      <c r="F166" s="67" t="s">
        <v>138</v>
      </c>
      <c r="G166" s="68"/>
      <c r="H166" s="69">
        <f t="shared" si="2"/>
        <v>0</v>
      </c>
      <c r="J166" s="1" t="s">
        <v>684</v>
      </c>
    </row>
    <row r="167" spans="1:10" ht="13.5">
      <c r="A167" s="63" t="s">
        <v>468</v>
      </c>
      <c r="B167" s="64">
        <v>1</v>
      </c>
      <c r="C167" s="65">
        <v>13.55</v>
      </c>
      <c r="D167" s="66"/>
      <c r="E167" s="89" t="str">
        <f t="shared" si="3"/>
        <v>FB1230</v>
      </c>
      <c r="F167" s="67" t="s">
        <v>469</v>
      </c>
      <c r="G167" s="68"/>
      <c r="H167" s="69">
        <f t="shared" si="2"/>
        <v>0</v>
      </c>
      <c r="J167" s="1" t="s">
        <v>685</v>
      </c>
    </row>
    <row r="168" spans="1:10" ht="13.5">
      <c r="A168" s="63" t="s">
        <v>330</v>
      </c>
      <c r="B168" s="64">
        <v>1</v>
      </c>
      <c r="C168" s="65">
        <v>1.55</v>
      </c>
      <c r="D168" s="66" t="s">
        <v>563</v>
      </c>
      <c r="E168" s="89" t="str">
        <f t="shared" si="3"/>
        <v>AB1175</v>
      </c>
      <c r="F168" s="67" t="s">
        <v>89</v>
      </c>
      <c r="G168" s="68"/>
      <c r="H168" s="69">
        <f t="shared" si="2"/>
        <v>0</v>
      </c>
      <c r="J168" s="1" t="s">
        <v>686</v>
      </c>
    </row>
    <row r="169" spans="1:10" ht="13.5">
      <c r="A169" s="63" t="s">
        <v>96</v>
      </c>
      <c r="B169" s="64">
        <v>1</v>
      </c>
      <c r="C169" s="65">
        <v>89.95</v>
      </c>
      <c r="D169" s="66"/>
      <c r="E169" s="89" t="str">
        <f t="shared" si="3"/>
        <v>FB1136</v>
      </c>
      <c r="F169" s="67" t="s">
        <v>97</v>
      </c>
      <c r="G169" s="68"/>
      <c r="H169" s="69">
        <f t="shared" si="2"/>
        <v>0</v>
      </c>
      <c r="J169" s="1" t="s">
        <v>687</v>
      </c>
    </row>
    <row r="170" spans="1:10" ht="13.5">
      <c r="A170" s="63" t="s">
        <v>102</v>
      </c>
      <c r="B170" s="64">
        <v>1</v>
      </c>
      <c r="C170" s="65">
        <v>25.25</v>
      </c>
      <c r="D170" s="66"/>
      <c r="E170" s="89" t="str">
        <f t="shared" si="3"/>
        <v>FB0364</v>
      </c>
      <c r="F170" s="67" t="s">
        <v>103</v>
      </c>
      <c r="G170" s="68"/>
      <c r="H170" s="69">
        <f t="shared" si="2"/>
        <v>0</v>
      </c>
      <c r="J170" s="1" t="s">
        <v>688</v>
      </c>
    </row>
    <row r="171" spans="1:10" ht="13.5">
      <c r="A171" s="63" t="s">
        <v>412</v>
      </c>
      <c r="B171" s="64">
        <v>6</v>
      </c>
      <c r="C171" s="65">
        <v>7.25</v>
      </c>
      <c r="D171" s="66" t="s">
        <v>1</v>
      </c>
      <c r="E171" s="89" t="str">
        <f t="shared" si="3"/>
        <v>ML1398</v>
      </c>
      <c r="F171" s="67" t="s">
        <v>86</v>
      </c>
      <c r="G171" s="68"/>
      <c r="H171" s="69">
        <f t="shared" si="2"/>
        <v>0</v>
      </c>
      <c r="J171" s="1" t="s">
        <v>689</v>
      </c>
    </row>
    <row r="172" spans="1:10" s="3" customFormat="1" ht="13.5">
      <c r="A172" s="63" t="s">
        <v>85</v>
      </c>
      <c r="B172" s="64">
        <v>12</v>
      </c>
      <c r="C172" s="65">
        <v>265</v>
      </c>
      <c r="D172" s="66"/>
      <c r="E172" s="89" t="str">
        <f t="shared" si="3"/>
        <v>MS1121</v>
      </c>
      <c r="F172" s="67" t="s">
        <v>569</v>
      </c>
      <c r="G172" s="68"/>
      <c r="H172" s="69">
        <f t="shared" si="2"/>
        <v>0</v>
      </c>
      <c r="J172" s="1" t="s">
        <v>690</v>
      </c>
    </row>
    <row r="173" spans="1:10" ht="13.5">
      <c r="A173" s="63" t="s">
        <v>92</v>
      </c>
      <c r="B173" s="64">
        <v>1</v>
      </c>
      <c r="C173" s="65">
        <v>219.95</v>
      </c>
      <c r="D173" s="66"/>
      <c r="E173" s="89" t="str">
        <f t="shared" si="3"/>
        <v>FB0755</v>
      </c>
      <c r="F173" s="67" t="s">
        <v>93</v>
      </c>
      <c r="G173" s="68"/>
      <c r="H173" s="69">
        <f t="shared" si="2"/>
        <v>0</v>
      </c>
      <c r="J173" s="1" t="s">
        <v>691</v>
      </c>
    </row>
    <row r="174" spans="1:10" ht="13.5">
      <c r="A174" s="63" t="s">
        <v>104</v>
      </c>
      <c r="B174" s="64">
        <v>1</v>
      </c>
      <c r="C174" s="65">
        <v>25.25</v>
      </c>
      <c r="D174" s="66"/>
      <c r="E174" s="89" t="str">
        <f t="shared" si="3"/>
        <v>FB0363</v>
      </c>
      <c r="F174" s="67" t="s">
        <v>105</v>
      </c>
      <c r="G174" s="68"/>
      <c r="H174" s="69">
        <f t="shared" si="2"/>
        <v>0</v>
      </c>
      <c r="J174" s="1" t="s">
        <v>692</v>
      </c>
    </row>
    <row r="175" spans="1:10" ht="13.5">
      <c r="A175" s="63" t="s">
        <v>132</v>
      </c>
      <c r="B175" s="64">
        <v>6</v>
      </c>
      <c r="C175" s="65">
        <v>48.15</v>
      </c>
      <c r="D175" s="66"/>
      <c r="E175" s="89" t="str">
        <f t="shared" si="3"/>
        <v>ML1396</v>
      </c>
      <c r="F175" s="67" t="s">
        <v>133</v>
      </c>
      <c r="G175" s="68"/>
      <c r="H175" s="69">
        <f t="shared" si="2"/>
        <v>0</v>
      </c>
      <c r="J175" s="1" t="s">
        <v>693</v>
      </c>
    </row>
    <row r="176" spans="1:10" ht="13.5">
      <c r="A176" s="63" t="s">
        <v>467</v>
      </c>
      <c r="B176" s="64">
        <v>1</v>
      </c>
      <c r="C176" s="65">
        <v>11.65</v>
      </c>
      <c r="D176" s="66"/>
      <c r="E176" s="89" t="str">
        <f t="shared" si="3"/>
        <v>N0092</v>
      </c>
      <c r="F176" s="67" t="s">
        <v>381</v>
      </c>
      <c r="G176" s="68"/>
      <c r="H176" s="69">
        <f t="shared" si="2"/>
        <v>0</v>
      </c>
      <c r="J176" s="1" t="s">
        <v>694</v>
      </c>
    </row>
    <row r="177" spans="1:10" ht="13.5">
      <c r="A177" s="63" t="s">
        <v>426</v>
      </c>
      <c r="B177" s="64">
        <v>2</v>
      </c>
      <c r="C177" s="65">
        <v>52.45</v>
      </c>
      <c r="D177" s="66" t="s">
        <v>1</v>
      </c>
      <c r="E177" s="89" t="str">
        <f t="shared" si="3"/>
        <v>FB0095</v>
      </c>
      <c r="F177" s="67" t="s">
        <v>137</v>
      </c>
      <c r="G177" s="68"/>
      <c r="H177" s="69">
        <f t="shared" si="2"/>
        <v>0</v>
      </c>
      <c r="J177" s="1" t="s">
        <v>695</v>
      </c>
    </row>
    <row r="178" spans="1:10" ht="13.5">
      <c r="A178" s="63" t="s">
        <v>424</v>
      </c>
      <c r="B178" s="64">
        <v>1</v>
      </c>
      <c r="C178" s="65">
        <v>2.53</v>
      </c>
      <c r="D178" s="66" t="s">
        <v>1</v>
      </c>
      <c r="E178" s="89" t="str">
        <f t="shared" si="3"/>
        <v>AB1453</v>
      </c>
      <c r="F178" s="67" t="s">
        <v>122</v>
      </c>
      <c r="G178" s="68"/>
      <c r="H178" s="69">
        <f t="shared" si="2"/>
        <v>0</v>
      </c>
      <c r="J178" s="1" t="s">
        <v>573</v>
      </c>
    </row>
    <row r="179" spans="1:10" ht="13.5">
      <c r="A179" s="63" t="s">
        <v>552</v>
      </c>
      <c r="B179" s="64">
        <v>1</v>
      </c>
      <c r="C179" s="65">
        <v>13</v>
      </c>
      <c r="D179" s="66" t="s">
        <v>448</v>
      </c>
      <c r="E179" s="89" t="str">
        <f t="shared" si="3"/>
        <v>AB1040</v>
      </c>
      <c r="F179" s="67" t="s">
        <v>130</v>
      </c>
      <c r="G179" s="68"/>
      <c r="H179" s="69">
        <f>C179*G179</f>
        <v>0</v>
      </c>
      <c r="J179" s="1" t="s">
        <v>696</v>
      </c>
    </row>
    <row r="180" spans="1:10" ht="13.5">
      <c r="A180" s="63" t="s">
        <v>116</v>
      </c>
      <c r="B180" s="64">
        <v>1</v>
      </c>
      <c r="C180" s="65">
        <v>169.75</v>
      </c>
      <c r="D180" s="66"/>
      <c r="E180" s="89" t="str">
        <f t="shared" si="3"/>
        <v>FB0629</v>
      </c>
      <c r="F180" s="67" t="s">
        <v>117</v>
      </c>
      <c r="G180" s="68"/>
      <c r="H180" s="69">
        <f t="shared" si="2"/>
        <v>0</v>
      </c>
      <c r="J180" s="1" t="s">
        <v>697</v>
      </c>
    </row>
    <row r="181" spans="1:10" ht="13.5">
      <c r="A181" s="63" t="s">
        <v>331</v>
      </c>
      <c r="B181" s="64">
        <v>6</v>
      </c>
      <c r="C181" s="65">
        <v>24.65</v>
      </c>
      <c r="D181" s="66"/>
      <c r="E181" s="89" t="str">
        <f t="shared" si="3"/>
        <v>ML1392</v>
      </c>
      <c r="F181" s="67" t="s">
        <v>134</v>
      </c>
      <c r="G181" s="68"/>
      <c r="H181" s="69">
        <f t="shared" si="2"/>
        <v>0</v>
      </c>
      <c r="J181" s="1" t="s">
        <v>698</v>
      </c>
    </row>
    <row r="182" spans="1:10" ht="13.5">
      <c r="A182" s="63" t="s">
        <v>449</v>
      </c>
      <c r="B182" s="64">
        <v>1</v>
      </c>
      <c r="C182" s="65">
        <v>8.45</v>
      </c>
      <c r="D182" s="66"/>
      <c r="E182" s="89" t="str">
        <f t="shared" si="3"/>
        <v>AB1460</v>
      </c>
      <c r="F182" s="67" t="s">
        <v>123</v>
      </c>
      <c r="G182" s="68"/>
      <c r="H182" s="69">
        <f t="shared" si="2"/>
        <v>0</v>
      </c>
      <c r="J182" s="1" t="s">
        <v>699</v>
      </c>
    </row>
    <row r="183" spans="1:10" ht="13.5">
      <c r="A183" s="63" t="s">
        <v>450</v>
      </c>
      <c r="B183" s="64">
        <v>8</v>
      </c>
      <c r="C183" s="65">
        <v>3.8</v>
      </c>
      <c r="D183" s="66"/>
      <c r="E183" s="89" t="str">
        <f t="shared" si="3"/>
        <v>AB1457</v>
      </c>
      <c r="F183" s="67" t="s">
        <v>119</v>
      </c>
      <c r="G183" s="68"/>
      <c r="H183" s="69">
        <f aca="true" t="shared" si="4" ref="H183:H193">C183*G183</f>
        <v>0</v>
      </c>
      <c r="J183" s="1" t="s">
        <v>700</v>
      </c>
    </row>
    <row r="184" spans="1:10" ht="13.5">
      <c r="A184" s="63" t="s">
        <v>451</v>
      </c>
      <c r="B184" s="64">
        <v>8</v>
      </c>
      <c r="C184" s="65">
        <v>4</v>
      </c>
      <c r="D184" s="66"/>
      <c r="E184" s="89" t="str">
        <f aca="true" t="shared" si="5" ref="E184:E247">HYPERLINK(J184,F184)</f>
        <v>AB1456</v>
      </c>
      <c r="F184" s="67" t="s">
        <v>118</v>
      </c>
      <c r="G184" s="68"/>
      <c r="H184" s="69">
        <f t="shared" si="4"/>
        <v>0</v>
      </c>
      <c r="J184" s="1" t="s">
        <v>701</v>
      </c>
    </row>
    <row r="185" spans="1:10" ht="13.5">
      <c r="A185" s="63" t="s">
        <v>452</v>
      </c>
      <c r="B185" s="64">
        <v>12</v>
      </c>
      <c r="C185" s="65">
        <v>3.2</v>
      </c>
      <c r="D185" s="66"/>
      <c r="E185" s="89" t="str">
        <f t="shared" si="5"/>
        <v>FB1353</v>
      </c>
      <c r="F185" s="67" t="s">
        <v>131</v>
      </c>
      <c r="G185" s="68"/>
      <c r="H185" s="69">
        <f t="shared" si="4"/>
        <v>0</v>
      </c>
      <c r="J185" s="1" t="s">
        <v>702</v>
      </c>
    </row>
    <row r="186" spans="1:10" ht="13.5">
      <c r="A186" s="63" t="s">
        <v>453</v>
      </c>
      <c r="B186" s="64">
        <v>10</v>
      </c>
      <c r="C186" s="65">
        <v>2.16</v>
      </c>
      <c r="D186" s="66" t="s">
        <v>434</v>
      </c>
      <c r="E186" s="89" t="str">
        <f t="shared" si="5"/>
        <v>AP7989</v>
      </c>
      <c r="F186" s="67" t="s">
        <v>124</v>
      </c>
      <c r="G186" s="68"/>
      <c r="H186" s="69">
        <f t="shared" si="4"/>
        <v>0</v>
      </c>
      <c r="J186" s="1" t="s">
        <v>703</v>
      </c>
    </row>
    <row r="187" spans="1:10" ht="13.5">
      <c r="A187" s="63" t="s">
        <v>425</v>
      </c>
      <c r="B187" s="64">
        <v>1</v>
      </c>
      <c r="C187" s="65">
        <v>14.1</v>
      </c>
      <c r="D187" s="66" t="s">
        <v>1</v>
      </c>
      <c r="E187" s="89" t="str">
        <f t="shared" si="5"/>
        <v>AB1043</v>
      </c>
      <c r="F187" s="67" t="s">
        <v>127</v>
      </c>
      <c r="G187" s="68"/>
      <c r="H187" s="69">
        <f t="shared" si="4"/>
        <v>0</v>
      </c>
      <c r="J187" s="1" t="s">
        <v>704</v>
      </c>
    </row>
    <row r="188" spans="1:10" ht="13.5">
      <c r="A188" s="63" t="s">
        <v>454</v>
      </c>
      <c r="B188" s="64">
        <v>12</v>
      </c>
      <c r="C188" s="65">
        <v>2.97</v>
      </c>
      <c r="D188" s="66" t="s">
        <v>1</v>
      </c>
      <c r="E188" s="89" t="str">
        <f t="shared" si="5"/>
        <v>AB1057</v>
      </c>
      <c r="F188" s="67" t="s">
        <v>380</v>
      </c>
      <c r="G188" s="68"/>
      <c r="H188" s="69">
        <f t="shared" si="4"/>
        <v>0</v>
      </c>
      <c r="J188" s="1" t="s">
        <v>705</v>
      </c>
    </row>
    <row r="189" spans="1:10" ht="13.5">
      <c r="A189" s="63" t="s">
        <v>128</v>
      </c>
      <c r="B189" s="64">
        <v>12</v>
      </c>
      <c r="C189" s="65">
        <v>4.85</v>
      </c>
      <c r="D189" s="66"/>
      <c r="E189" s="89" t="str">
        <f t="shared" si="5"/>
        <v>AB1049</v>
      </c>
      <c r="F189" s="67" t="s">
        <v>129</v>
      </c>
      <c r="G189" s="68"/>
      <c r="H189" s="69">
        <f t="shared" si="4"/>
        <v>0</v>
      </c>
      <c r="J189" s="1" t="s">
        <v>706</v>
      </c>
    </row>
    <row r="190" spans="1:10" ht="13.5">
      <c r="A190" s="63" t="s">
        <v>110</v>
      </c>
      <c r="B190" s="64">
        <v>1</v>
      </c>
      <c r="C190" s="65">
        <v>451.45</v>
      </c>
      <c r="D190" s="66"/>
      <c r="E190" s="89" t="str">
        <f t="shared" si="5"/>
        <v>FB1285</v>
      </c>
      <c r="F190" s="67" t="s">
        <v>111</v>
      </c>
      <c r="G190" s="68"/>
      <c r="H190" s="69">
        <f t="shared" si="4"/>
        <v>0</v>
      </c>
      <c r="J190" s="1" t="s">
        <v>707</v>
      </c>
    </row>
    <row r="191" spans="1:10" ht="13.5">
      <c r="A191" s="63" t="s">
        <v>535</v>
      </c>
      <c r="B191" s="64">
        <v>1</v>
      </c>
      <c r="C191" s="65">
        <v>699</v>
      </c>
      <c r="D191" s="66"/>
      <c r="E191" s="89" t="str">
        <f t="shared" si="5"/>
        <v>FB2029</v>
      </c>
      <c r="F191" s="67" t="s">
        <v>497</v>
      </c>
      <c r="G191" s="78"/>
      <c r="H191" s="69">
        <f t="shared" si="4"/>
        <v>0</v>
      </c>
      <c r="J191" s="1" t="s">
        <v>708</v>
      </c>
    </row>
    <row r="192" spans="1:10" ht="14.25" thickBot="1">
      <c r="A192" s="63" t="s">
        <v>108</v>
      </c>
      <c r="B192" s="64">
        <v>1</v>
      </c>
      <c r="C192" s="65">
        <v>14</v>
      </c>
      <c r="D192" s="66"/>
      <c r="E192" s="91" t="str">
        <f t="shared" si="5"/>
        <v>FB1677</v>
      </c>
      <c r="F192" s="67" t="s">
        <v>109</v>
      </c>
      <c r="G192" s="68"/>
      <c r="H192" s="69">
        <f t="shared" si="4"/>
        <v>0</v>
      </c>
      <c r="J192" s="1" t="s">
        <v>709</v>
      </c>
    </row>
    <row r="193" spans="1:10" ht="14.25" thickBot="1">
      <c r="A193" s="71" t="s">
        <v>106</v>
      </c>
      <c r="B193" s="72">
        <v>1</v>
      </c>
      <c r="C193" s="73">
        <v>13.35</v>
      </c>
      <c r="D193" s="74"/>
      <c r="E193" s="88" t="str">
        <f t="shared" si="5"/>
        <v>FB1326</v>
      </c>
      <c r="F193" s="75" t="s">
        <v>107</v>
      </c>
      <c r="G193" s="76"/>
      <c r="H193" s="77">
        <f t="shared" si="4"/>
        <v>0</v>
      </c>
      <c r="J193" s="1" t="s">
        <v>710</v>
      </c>
    </row>
    <row r="194" spans="1:10" s="14" customFormat="1" ht="21.75" customHeight="1" thickBot="1">
      <c r="A194" s="10" t="s">
        <v>502</v>
      </c>
      <c r="B194" s="43"/>
      <c r="C194" s="38"/>
      <c r="D194" s="48"/>
      <c r="E194" s="12"/>
      <c r="F194" s="11"/>
      <c r="G194" s="12"/>
      <c r="H194" s="13"/>
      <c r="J194" s="1"/>
    </row>
    <row r="195" spans="1:10" s="1" customFormat="1" ht="12.75">
      <c r="A195" s="56" t="s">
        <v>564</v>
      </c>
      <c r="B195" s="57">
        <v>1</v>
      </c>
      <c r="C195" s="58">
        <v>52.75</v>
      </c>
      <c r="D195" s="59"/>
      <c r="E195" s="89" t="str">
        <f t="shared" si="5"/>
        <v>AP7558</v>
      </c>
      <c r="F195" s="60" t="s">
        <v>565</v>
      </c>
      <c r="G195" s="61"/>
      <c r="H195" s="62">
        <f>C195*G195</f>
        <v>0</v>
      </c>
      <c r="J195" s="1" t="s">
        <v>711</v>
      </c>
    </row>
    <row r="196" spans="1:10" s="1" customFormat="1" ht="12.75">
      <c r="A196" s="63" t="s">
        <v>386</v>
      </c>
      <c r="B196" s="64">
        <v>1</v>
      </c>
      <c r="C196" s="65">
        <v>86.9</v>
      </c>
      <c r="D196" s="66"/>
      <c r="E196" s="89" t="str">
        <f t="shared" si="5"/>
        <v>AB1118</v>
      </c>
      <c r="F196" s="67" t="s">
        <v>387</v>
      </c>
      <c r="G196" s="68"/>
      <c r="H196" s="69">
        <f aca="true" t="shared" si="6" ref="H196:H259">C196*G196</f>
        <v>0</v>
      </c>
      <c r="J196" s="1" t="s">
        <v>712</v>
      </c>
    </row>
    <row r="197" spans="1:10" s="1" customFormat="1" ht="12.75">
      <c r="A197" s="63" t="s">
        <v>16</v>
      </c>
      <c r="B197" s="64">
        <v>1</v>
      </c>
      <c r="C197" s="65">
        <v>50.3</v>
      </c>
      <c r="D197" s="66"/>
      <c r="E197" s="89" t="str">
        <f t="shared" si="5"/>
        <v>FB0507</v>
      </c>
      <c r="F197" s="67" t="s">
        <v>17</v>
      </c>
      <c r="G197" s="68"/>
      <c r="H197" s="69">
        <f t="shared" si="6"/>
        <v>0</v>
      </c>
      <c r="J197" s="1" t="s">
        <v>713</v>
      </c>
    </row>
    <row r="198" spans="1:10" s="1" customFormat="1" ht="12.75">
      <c r="A198" s="63" t="s">
        <v>18</v>
      </c>
      <c r="B198" s="64">
        <v>1</v>
      </c>
      <c r="C198" s="65">
        <v>117.8</v>
      </c>
      <c r="D198" s="66"/>
      <c r="E198" s="89" t="str">
        <f t="shared" si="5"/>
        <v>AP1884</v>
      </c>
      <c r="F198" s="67" t="s">
        <v>19</v>
      </c>
      <c r="G198" s="68"/>
      <c r="H198" s="69">
        <f t="shared" si="6"/>
        <v>0</v>
      </c>
      <c r="J198" s="1" t="s">
        <v>714</v>
      </c>
    </row>
    <row r="199" spans="1:10" s="1" customFormat="1" ht="12.75">
      <c r="A199" s="63" t="s">
        <v>62</v>
      </c>
      <c r="B199" s="64">
        <v>1</v>
      </c>
      <c r="C199" s="65">
        <v>90.35</v>
      </c>
      <c r="D199" s="66" t="s">
        <v>407</v>
      </c>
      <c r="E199" s="89" t="str">
        <f t="shared" si="5"/>
        <v>AP4863</v>
      </c>
      <c r="F199" s="67" t="s">
        <v>63</v>
      </c>
      <c r="G199" s="68"/>
      <c r="H199" s="69">
        <f t="shared" si="6"/>
        <v>0</v>
      </c>
      <c r="J199" s="1" t="s">
        <v>715</v>
      </c>
    </row>
    <row r="200" spans="1:10" s="1" customFormat="1" ht="12.75">
      <c r="A200" s="63" t="s">
        <v>472</v>
      </c>
      <c r="B200" s="64">
        <v>12</v>
      </c>
      <c r="C200" s="65">
        <v>11.25</v>
      </c>
      <c r="D200" s="66" t="s">
        <v>537</v>
      </c>
      <c r="E200" s="89" t="str">
        <f t="shared" si="5"/>
        <v>AB1127</v>
      </c>
      <c r="F200" s="67" t="s">
        <v>473</v>
      </c>
      <c r="G200" s="68"/>
      <c r="H200" s="69">
        <f t="shared" si="6"/>
        <v>0</v>
      </c>
      <c r="J200" s="1" t="s">
        <v>716</v>
      </c>
    </row>
    <row r="201" spans="1:10" s="1" customFormat="1" ht="12.75">
      <c r="A201" s="63" t="s">
        <v>51</v>
      </c>
      <c r="B201" s="64">
        <v>1</v>
      </c>
      <c r="C201" s="65">
        <v>39.5</v>
      </c>
      <c r="D201" s="66"/>
      <c r="E201" s="89" t="str">
        <f t="shared" si="5"/>
        <v>AP6600</v>
      </c>
      <c r="F201" s="67" t="s">
        <v>52</v>
      </c>
      <c r="G201" s="68"/>
      <c r="H201" s="69">
        <f t="shared" si="6"/>
        <v>0</v>
      </c>
      <c r="J201" s="1" t="s">
        <v>717</v>
      </c>
    </row>
    <row r="202" spans="1:10" s="1" customFormat="1" ht="12.75">
      <c r="A202" s="63" t="s">
        <v>53</v>
      </c>
      <c r="B202" s="64">
        <v>2</v>
      </c>
      <c r="C202" s="65">
        <v>73</v>
      </c>
      <c r="D202" s="66"/>
      <c r="E202" s="89" t="str">
        <f t="shared" si="5"/>
        <v>AP7346</v>
      </c>
      <c r="F202" s="67" t="s">
        <v>470</v>
      </c>
      <c r="G202" s="68"/>
      <c r="H202" s="69">
        <f t="shared" si="6"/>
        <v>0</v>
      </c>
      <c r="J202" s="1" t="s">
        <v>718</v>
      </c>
    </row>
    <row r="203" spans="1:10" s="8" customFormat="1" ht="12.75">
      <c r="A203" s="63" t="s">
        <v>80</v>
      </c>
      <c r="B203" s="64">
        <v>6</v>
      </c>
      <c r="C203" s="65">
        <v>48.9</v>
      </c>
      <c r="D203" s="66"/>
      <c r="E203" s="89" t="str">
        <f t="shared" si="5"/>
        <v>FB0448</v>
      </c>
      <c r="F203" s="67" t="s">
        <v>81</v>
      </c>
      <c r="G203" s="68"/>
      <c r="H203" s="69">
        <f t="shared" si="6"/>
        <v>0</v>
      </c>
      <c r="J203" s="1" t="s">
        <v>719</v>
      </c>
    </row>
    <row r="204" spans="1:10" s="8" customFormat="1" ht="12.75">
      <c r="A204" s="63" t="s">
        <v>428</v>
      </c>
      <c r="B204" s="64">
        <v>1</v>
      </c>
      <c r="C204" s="65">
        <v>80.4</v>
      </c>
      <c r="D204" s="66" t="s">
        <v>1</v>
      </c>
      <c r="E204" s="89" t="str">
        <f t="shared" si="5"/>
        <v>FB0446</v>
      </c>
      <c r="F204" s="67" t="s">
        <v>79</v>
      </c>
      <c r="G204" s="68"/>
      <c r="H204" s="69">
        <f t="shared" si="6"/>
        <v>0</v>
      </c>
      <c r="J204" s="1" t="s">
        <v>720</v>
      </c>
    </row>
    <row r="205" spans="1:10" s="1" customFormat="1" ht="12.75">
      <c r="A205" s="63" t="s">
        <v>384</v>
      </c>
      <c r="B205" s="64">
        <v>1</v>
      </c>
      <c r="C205" s="65">
        <v>1583.4</v>
      </c>
      <c r="D205" s="66"/>
      <c r="E205" s="89" t="str">
        <f t="shared" si="5"/>
        <v>AP5126</v>
      </c>
      <c r="F205" s="67" t="s">
        <v>385</v>
      </c>
      <c r="G205" s="68"/>
      <c r="H205" s="69">
        <f t="shared" si="6"/>
        <v>0</v>
      </c>
      <c r="J205" s="1" t="s">
        <v>721</v>
      </c>
    </row>
    <row r="206" spans="1:10" s="1" customFormat="1" ht="12.75">
      <c r="A206" s="63" t="s">
        <v>31</v>
      </c>
      <c r="B206" s="64">
        <v>1</v>
      </c>
      <c r="C206" s="65">
        <v>52.15</v>
      </c>
      <c r="D206" s="66"/>
      <c r="E206" s="89" t="str">
        <f t="shared" si="5"/>
        <v>AP7157</v>
      </c>
      <c r="F206" s="67" t="s">
        <v>32</v>
      </c>
      <c r="G206" s="68"/>
      <c r="H206" s="69">
        <f t="shared" si="6"/>
        <v>0</v>
      </c>
      <c r="J206" s="1" t="s">
        <v>722</v>
      </c>
    </row>
    <row r="207" spans="1:10" s="1" customFormat="1" ht="12.75">
      <c r="A207" s="63" t="s">
        <v>65</v>
      </c>
      <c r="B207" s="64">
        <v>1</v>
      </c>
      <c r="C207" s="65">
        <v>53.85</v>
      </c>
      <c r="D207" s="66"/>
      <c r="E207" s="89" t="str">
        <f t="shared" si="5"/>
        <v>FB1113</v>
      </c>
      <c r="F207" s="67" t="s">
        <v>66</v>
      </c>
      <c r="G207" s="68"/>
      <c r="H207" s="69">
        <f t="shared" si="6"/>
        <v>0</v>
      </c>
      <c r="J207" s="1" t="s">
        <v>723</v>
      </c>
    </row>
    <row r="208" spans="1:10" s="1" customFormat="1" ht="12.75">
      <c r="A208" s="63" t="s">
        <v>69</v>
      </c>
      <c r="B208" s="64">
        <v>1</v>
      </c>
      <c r="C208" s="65">
        <v>66.1</v>
      </c>
      <c r="D208" s="66"/>
      <c r="E208" s="89" t="str">
        <f t="shared" si="5"/>
        <v>FB0012</v>
      </c>
      <c r="F208" s="67" t="s">
        <v>70</v>
      </c>
      <c r="G208" s="68"/>
      <c r="H208" s="69">
        <f t="shared" si="6"/>
        <v>0</v>
      </c>
      <c r="J208" s="1" t="s">
        <v>724</v>
      </c>
    </row>
    <row r="209" spans="1:10" s="1" customFormat="1" ht="12.75">
      <c r="A209" s="63" t="s">
        <v>67</v>
      </c>
      <c r="B209" s="64">
        <v>1</v>
      </c>
      <c r="C209" s="65">
        <v>64.95</v>
      </c>
      <c r="D209" s="66"/>
      <c r="E209" s="89" t="str">
        <f t="shared" si="5"/>
        <v>AP5953</v>
      </c>
      <c r="F209" s="67" t="s">
        <v>68</v>
      </c>
      <c r="G209" s="68"/>
      <c r="H209" s="69">
        <f t="shared" si="6"/>
        <v>0</v>
      </c>
      <c r="J209" s="1" t="s">
        <v>725</v>
      </c>
    </row>
    <row r="210" spans="1:10" s="9" customFormat="1" ht="12.75">
      <c r="A210" s="63" t="s">
        <v>416</v>
      </c>
      <c r="B210" s="64">
        <v>6</v>
      </c>
      <c r="C210" s="65">
        <v>18.95</v>
      </c>
      <c r="D210" s="66" t="s">
        <v>1</v>
      </c>
      <c r="E210" s="89" t="str">
        <f t="shared" si="5"/>
        <v>AP7379</v>
      </c>
      <c r="F210" s="67" t="s">
        <v>491</v>
      </c>
      <c r="G210" s="79"/>
      <c r="H210" s="69">
        <f t="shared" si="6"/>
        <v>0</v>
      </c>
      <c r="J210" s="1" t="s">
        <v>726</v>
      </c>
    </row>
    <row r="211" spans="1:10" s="1" customFormat="1" ht="12.75">
      <c r="A211" s="63" t="s">
        <v>6</v>
      </c>
      <c r="B211" s="64">
        <v>1</v>
      </c>
      <c r="C211" s="65">
        <v>21.1</v>
      </c>
      <c r="D211" s="66"/>
      <c r="E211" s="89" t="str">
        <f t="shared" si="5"/>
        <v>AP4998</v>
      </c>
      <c r="F211" s="67" t="s">
        <v>7</v>
      </c>
      <c r="G211" s="68"/>
      <c r="H211" s="69">
        <f t="shared" si="6"/>
        <v>0</v>
      </c>
      <c r="J211" s="1" t="s">
        <v>727</v>
      </c>
    </row>
    <row r="212" spans="1:10" s="1" customFormat="1" ht="12.75">
      <c r="A212" s="63" t="s">
        <v>522</v>
      </c>
      <c r="B212" s="64">
        <v>1</v>
      </c>
      <c r="C212" s="65">
        <v>62.8</v>
      </c>
      <c r="D212" s="66"/>
      <c r="E212" s="89" t="str">
        <f t="shared" si="5"/>
        <v>AP7676</v>
      </c>
      <c r="F212" s="67" t="s">
        <v>523</v>
      </c>
      <c r="G212" s="68"/>
      <c r="H212" s="69">
        <f>C212*G212</f>
        <v>0</v>
      </c>
      <c r="J212" s="1" t="s">
        <v>728</v>
      </c>
    </row>
    <row r="213" spans="1:10" s="1" customFormat="1" ht="12.75">
      <c r="A213" s="63" t="s">
        <v>47</v>
      </c>
      <c r="B213" s="64">
        <v>1</v>
      </c>
      <c r="C213" s="65">
        <v>28.35</v>
      </c>
      <c r="D213" s="66"/>
      <c r="E213" s="89" t="str">
        <f t="shared" si="5"/>
        <v>AP5233</v>
      </c>
      <c r="F213" s="67" t="s">
        <v>48</v>
      </c>
      <c r="G213" s="68"/>
      <c r="H213" s="69">
        <f t="shared" si="6"/>
        <v>0</v>
      </c>
      <c r="J213" s="1" t="s">
        <v>729</v>
      </c>
    </row>
    <row r="214" spans="1:10" s="1" customFormat="1" ht="12.75">
      <c r="A214" s="63" t="s">
        <v>8</v>
      </c>
      <c r="B214" s="64">
        <v>1</v>
      </c>
      <c r="C214" s="65">
        <v>21.1</v>
      </c>
      <c r="D214" s="66"/>
      <c r="E214" s="89" t="str">
        <f t="shared" si="5"/>
        <v>AP4999</v>
      </c>
      <c r="F214" s="67" t="s">
        <v>9</v>
      </c>
      <c r="G214" s="68"/>
      <c r="H214" s="69">
        <f t="shared" si="6"/>
        <v>0</v>
      </c>
      <c r="J214" s="1" t="s">
        <v>730</v>
      </c>
    </row>
    <row r="215" spans="1:10" s="1" customFormat="1" ht="12.75">
      <c r="A215" s="63" t="s">
        <v>54</v>
      </c>
      <c r="B215" s="64">
        <v>1</v>
      </c>
      <c r="C215" s="65">
        <v>23.25</v>
      </c>
      <c r="D215" s="66"/>
      <c r="E215" s="89" t="str">
        <f t="shared" si="5"/>
        <v>AP7685</v>
      </c>
      <c r="F215" s="67" t="s">
        <v>517</v>
      </c>
      <c r="G215" s="68"/>
      <c r="H215" s="69">
        <f t="shared" si="6"/>
        <v>0</v>
      </c>
      <c r="J215" s="1" t="s">
        <v>731</v>
      </c>
    </row>
    <row r="216" spans="1:10" s="1" customFormat="1" ht="12.75">
      <c r="A216" s="63" t="s">
        <v>37</v>
      </c>
      <c r="B216" s="64">
        <v>1</v>
      </c>
      <c r="C216" s="65">
        <v>85.45</v>
      </c>
      <c r="D216" s="66"/>
      <c r="E216" s="89" t="str">
        <f t="shared" si="5"/>
        <v>AP5220</v>
      </c>
      <c r="F216" s="67" t="s">
        <v>38</v>
      </c>
      <c r="G216" s="68"/>
      <c r="H216" s="69">
        <f t="shared" si="6"/>
        <v>0</v>
      </c>
      <c r="J216" s="1" t="s">
        <v>732</v>
      </c>
    </row>
    <row r="217" spans="1:10" s="1" customFormat="1" ht="13.5" customHeight="1">
      <c r="A217" s="63" t="s">
        <v>39</v>
      </c>
      <c r="B217" s="64">
        <v>1</v>
      </c>
      <c r="C217" s="65">
        <v>11.1</v>
      </c>
      <c r="D217" s="66"/>
      <c r="E217" s="89" t="str">
        <f t="shared" si="5"/>
        <v>AP6002</v>
      </c>
      <c r="F217" s="67" t="s">
        <v>40</v>
      </c>
      <c r="G217" s="68"/>
      <c r="H217" s="69">
        <f t="shared" si="6"/>
        <v>0</v>
      </c>
      <c r="J217" s="1" t="s">
        <v>733</v>
      </c>
    </row>
    <row r="218" spans="1:10" s="1" customFormat="1" ht="12.75">
      <c r="A218" s="63" t="s">
        <v>29</v>
      </c>
      <c r="B218" s="64">
        <v>1</v>
      </c>
      <c r="C218" s="65">
        <v>65.45</v>
      </c>
      <c r="D218" s="66"/>
      <c r="E218" s="89" t="str">
        <f t="shared" si="5"/>
        <v>AP5199</v>
      </c>
      <c r="F218" s="67" t="s">
        <v>30</v>
      </c>
      <c r="G218" s="68"/>
      <c r="H218" s="69">
        <f t="shared" si="6"/>
        <v>0</v>
      </c>
      <c r="J218" s="1" t="s">
        <v>734</v>
      </c>
    </row>
    <row r="219" spans="1:10" s="1" customFormat="1" ht="12.75">
      <c r="A219" s="63" t="s">
        <v>22</v>
      </c>
      <c r="B219" s="64">
        <v>6</v>
      </c>
      <c r="C219" s="65">
        <v>10.25</v>
      </c>
      <c r="D219" s="66"/>
      <c r="E219" s="89" t="str">
        <f t="shared" si="5"/>
        <v>AP5291</v>
      </c>
      <c r="F219" s="67" t="s">
        <v>23</v>
      </c>
      <c r="G219" s="68"/>
      <c r="H219" s="69">
        <f t="shared" si="6"/>
        <v>0</v>
      </c>
      <c r="J219" s="1" t="s">
        <v>735</v>
      </c>
    </row>
    <row r="220" spans="1:10" s="1" customFormat="1" ht="12.75">
      <c r="A220" s="63" t="s">
        <v>455</v>
      </c>
      <c r="B220" s="64">
        <v>1</v>
      </c>
      <c r="C220" s="65">
        <v>61.25</v>
      </c>
      <c r="D220" s="66"/>
      <c r="E220" s="89" t="str">
        <f t="shared" si="5"/>
        <v>AP7175</v>
      </c>
      <c r="F220" s="67" t="s">
        <v>456</v>
      </c>
      <c r="G220" s="68"/>
      <c r="H220" s="69">
        <f t="shared" si="6"/>
        <v>0</v>
      </c>
      <c r="J220" s="1" t="s">
        <v>736</v>
      </c>
    </row>
    <row r="221" spans="1:10" s="1" customFormat="1" ht="12.75">
      <c r="A221" s="63" t="s">
        <v>10</v>
      </c>
      <c r="B221" s="64">
        <v>1</v>
      </c>
      <c r="C221" s="65">
        <v>21.1</v>
      </c>
      <c r="D221" s="66"/>
      <c r="E221" s="89" t="str">
        <f t="shared" si="5"/>
        <v>AP5000</v>
      </c>
      <c r="F221" s="67" t="s">
        <v>11</v>
      </c>
      <c r="G221" s="68"/>
      <c r="H221" s="69">
        <f t="shared" si="6"/>
        <v>0</v>
      </c>
      <c r="J221" s="1" t="s">
        <v>737</v>
      </c>
    </row>
    <row r="222" spans="1:10" s="1" customFormat="1" ht="12.75">
      <c r="A222" s="63" t="s">
        <v>14</v>
      </c>
      <c r="B222" s="64">
        <v>1</v>
      </c>
      <c r="C222" s="65">
        <v>37.1</v>
      </c>
      <c r="D222" s="66"/>
      <c r="E222" s="89" t="str">
        <f t="shared" si="5"/>
        <v>AP5122</v>
      </c>
      <c r="F222" s="67" t="s">
        <v>15</v>
      </c>
      <c r="G222" s="68"/>
      <c r="H222" s="69">
        <f t="shared" si="6"/>
        <v>0</v>
      </c>
      <c r="J222" s="1" t="s">
        <v>738</v>
      </c>
    </row>
    <row r="223" spans="1:10" s="1" customFormat="1" ht="12.75">
      <c r="A223" s="63" t="s">
        <v>457</v>
      </c>
      <c r="B223" s="64">
        <v>1</v>
      </c>
      <c r="C223" s="65">
        <v>97.95</v>
      </c>
      <c r="D223" s="66"/>
      <c r="E223" s="89" t="str">
        <f t="shared" si="5"/>
        <v>FB1582</v>
      </c>
      <c r="F223" s="67" t="s">
        <v>383</v>
      </c>
      <c r="G223" s="68"/>
      <c r="H223" s="69">
        <f t="shared" si="6"/>
        <v>0</v>
      </c>
      <c r="J223" s="1" t="s">
        <v>739</v>
      </c>
    </row>
    <row r="224" spans="1:10" s="1" customFormat="1" ht="12.75">
      <c r="A224" s="63" t="s">
        <v>71</v>
      </c>
      <c r="B224" s="64">
        <v>1</v>
      </c>
      <c r="C224" s="65">
        <v>468.45</v>
      </c>
      <c r="D224" s="66"/>
      <c r="E224" s="89" t="str">
        <f t="shared" si="5"/>
        <v>AB1143</v>
      </c>
      <c r="F224" s="67" t="s">
        <v>72</v>
      </c>
      <c r="G224" s="68"/>
      <c r="H224" s="69">
        <f t="shared" si="6"/>
        <v>0</v>
      </c>
      <c r="J224" s="1" t="s">
        <v>740</v>
      </c>
    </row>
    <row r="225" spans="1:10" s="1" customFormat="1" ht="12.75">
      <c r="A225" s="63" t="s">
        <v>413</v>
      </c>
      <c r="B225" s="64">
        <v>1</v>
      </c>
      <c r="C225" s="65">
        <v>52.1</v>
      </c>
      <c r="D225" s="66" t="s">
        <v>1</v>
      </c>
      <c r="E225" s="89" t="str">
        <f t="shared" si="5"/>
        <v>AB1147</v>
      </c>
      <c r="F225" s="67" t="s">
        <v>77</v>
      </c>
      <c r="G225" s="68"/>
      <c r="H225" s="69">
        <f t="shared" si="6"/>
        <v>0</v>
      </c>
      <c r="J225" s="1" t="s">
        <v>741</v>
      </c>
    </row>
    <row r="226" spans="1:10" s="1" customFormat="1" ht="12.75">
      <c r="A226" s="63" t="s">
        <v>471</v>
      </c>
      <c r="B226" s="64">
        <v>1</v>
      </c>
      <c r="C226" s="65">
        <v>73.9</v>
      </c>
      <c r="D226" s="66"/>
      <c r="E226" s="89" t="str">
        <f t="shared" si="5"/>
        <v>AB1140</v>
      </c>
      <c r="F226" s="67" t="s">
        <v>78</v>
      </c>
      <c r="G226" s="68"/>
      <c r="H226" s="69">
        <f t="shared" si="6"/>
        <v>0</v>
      </c>
      <c r="J226" s="1" t="s">
        <v>742</v>
      </c>
    </row>
    <row r="227" spans="1:10" s="1" customFormat="1" ht="12.75">
      <c r="A227" s="63" t="s">
        <v>57</v>
      </c>
      <c r="B227" s="64">
        <v>1</v>
      </c>
      <c r="C227" s="65">
        <v>29.25</v>
      </c>
      <c r="D227" s="66"/>
      <c r="E227" s="89" t="str">
        <f t="shared" si="5"/>
        <v>AP5314</v>
      </c>
      <c r="F227" s="67" t="s">
        <v>58</v>
      </c>
      <c r="G227" s="68"/>
      <c r="H227" s="69">
        <f t="shared" si="6"/>
        <v>0</v>
      </c>
      <c r="J227" s="1" t="s">
        <v>743</v>
      </c>
    </row>
    <row r="228" spans="1:10" s="1" customFormat="1" ht="12.75">
      <c r="A228" s="63" t="s">
        <v>59</v>
      </c>
      <c r="B228" s="64">
        <v>1</v>
      </c>
      <c r="C228" s="65">
        <v>13.35</v>
      </c>
      <c r="D228" s="66"/>
      <c r="E228" s="89" t="str">
        <f t="shared" si="5"/>
        <v>AP5236</v>
      </c>
      <c r="F228" s="67" t="s">
        <v>60</v>
      </c>
      <c r="G228" s="68"/>
      <c r="H228" s="69">
        <f t="shared" si="6"/>
        <v>0</v>
      </c>
      <c r="J228" s="1" t="s">
        <v>744</v>
      </c>
    </row>
    <row r="229" spans="1:10" s="18" customFormat="1" ht="12.75">
      <c r="A229" s="63" t="s">
        <v>514</v>
      </c>
      <c r="B229" s="64">
        <v>1</v>
      </c>
      <c r="C229" s="65">
        <v>13.35</v>
      </c>
      <c r="D229" s="66" t="s">
        <v>506</v>
      </c>
      <c r="E229" s="89" t="str">
        <f t="shared" si="5"/>
        <v>AP5235</v>
      </c>
      <c r="F229" s="67" t="s">
        <v>505</v>
      </c>
      <c r="G229" s="68"/>
      <c r="H229" s="69">
        <f t="shared" si="6"/>
        <v>0</v>
      </c>
      <c r="J229" s="1" t="s">
        <v>745</v>
      </c>
    </row>
    <row r="230" spans="1:10" s="1" customFormat="1" ht="12.75">
      <c r="A230" s="63" t="s">
        <v>61</v>
      </c>
      <c r="B230" s="64">
        <v>1</v>
      </c>
      <c r="C230" s="65">
        <v>9.2</v>
      </c>
      <c r="D230" s="66"/>
      <c r="E230" s="89" t="str">
        <f t="shared" si="5"/>
        <v>AP5231</v>
      </c>
      <c r="F230" s="67" t="s">
        <v>64</v>
      </c>
      <c r="G230" s="68"/>
      <c r="H230" s="69">
        <f t="shared" si="6"/>
        <v>0</v>
      </c>
      <c r="J230" s="1" t="s">
        <v>746</v>
      </c>
    </row>
    <row r="231" spans="1:10" s="1" customFormat="1" ht="12.75">
      <c r="A231" s="63" t="s">
        <v>35</v>
      </c>
      <c r="B231" s="64">
        <v>6</v>
      </c>
      <c r="C231" s="65">
        <v>18.45</v>
      </c>
      <c r="D231" s="66"/>
      <c r="E231" s="89" t="str">
        <f t="shared" si="5"/>
        <v>AP5099</v>
      </c>
      <c r="F231" s="67" t="s">
        <v>36</v>
      </c>
      <c r="G231" s="68"/>
      <c r="H231" s="69">
        <f t="shared" si="6"/>
        <v>0</v>
      </c>
      <c r="J231" s="1" t="s">
        <v>747</v>
      </c>
    </row>
    <row r="232" spans="1:10" s="8" customFormat="1" ht="12.75">
      <c r="A232" s="63" t="s">
        <v>571</v>
      </c>
      <c r="B232" s="64">
        <v>12</v>
      </c>
      <c r="C232" s="65">
        <v>295</v>
      </c>
      <c r="D232" s="66"/>
      <c r="E232" s="89" t="str">
        <f t="shared" si="5"/>
        <v>MS1132</v>
      </c>
      <c r="F232" s="67" t="s">
        <v>570</v>
      </c>
      <c r="G232" s="68"/>
      <c r="H232" s="69">
        <f>C232*G232</f>
        <v>0</v>
      </c>
      <c r="J232" s="1" t="s">
        <v>748</v>
      </c>
    </row>
    <row r="233" spans="1:10" s="1" customFormat="1" ht="12.75">
      <c r="A233" s="63" t="s">
        <v>33</v>
      </c>
      <c r="B233" s="64">
        <v>12</v>
      </c>
      <c r="C233" s="65">
        <v>9.55</v>
      </c>
      <c r="D233" s="66"/>
      <c r="E233" s="89" t="str">
        <f t="shared" si="5"/>
        <v>AP5264</v>
      </c>
      <c r="F233" s="67" t="s">
        <v>34</v>
      </c>
      <c r="G233" s="68"/>
      <c r="H233" s="69">
        <f t="shared" si="6"/>
        <v>0</v>
      </c>
      <c r="J233" s="1" t="s">
        <v>749</v>
      </c>
    </row>
    <row r="234" spans="1:10" s="1" customFormat="1" ht="12.75">
      <c r="A234" s="63" t="s">
        <v>415</v>
      </c>
      <c r="B234" s="64">
        <v>6</v>
      </c>
      <c r="C234" s="65">
        <v>10.2</v>
      </c>
      <c r="D234" s="66" t="s">
        <v>1</v>
      </c>
      <c r="E234" s="89" t="str">
        <f t="shared" si="5"/>
        <v>AP5082</v>
      </c>
      <c r="F234" s="67" t="s">
        <v>13</v>
      </c>
      <c r="G234" s="68"/>
      <c r="H234" s="69">
        <f t="shared" si="6"/>
        <v>0</v>
      </c>
      <c r="J234" s="1" t="s">
        <v>750</v>
      </c>
    </row>
    <row r="235" spans="1:10" s="1" customFormat="1" ht="12.75">
      <c r="A235" s="63" t="s">
        <v>414</v>
      </c>
      <c r="B235" s="64">
        <v>6</v>
      </c>
      <c r="C235" s="65">
        <v>9.3</v>
      </c>
      <c r="D235" s="66" t="s">
        <v>1</v>
      </c>
      <c r="E235" s="89" t="str">
        <f t="shared" si="5"/>
        <v>AP5081</v>
      </c>
      <c r="F235" s="67" t="s">
        <v>12</v>
      </c>
      <c r="G235" s="68"/>
      <c r="H235" s="69">
        <f t="shared" si="6"/>
        <v>0</v>
      </c>
      <c r="J235" s="1" t="s">
        <v>751</v>
      </c>
    </row>
    <row r="236" spans="1:10" s="1" customFormat="1" ht="12.75">
      <c r="A236" s="63" t="s">
        <v>389</v>
      </c>
      <c r="B236" s="64">
        <v>1</v>
      </c>
      <c r="C236" s="65">
        <v>55.2</v>
      </c>
      <c r="D236" s="66"/>
      <c r="E236" s="89" t="str">
        <f t="shared" si="5"/>
        <v>AP6462</v>
      </c>
      <c r="F236" s="67" t="s">
        <v>388</v>
      </c>
      <c r="G236" s="68"/>
      <c r="H236" s="69">
        <f t="shared" si="6"/>
        <v>0</v>
      </c>
      <c r="J236" s="1" t="s">
        <v>752</v>
      </c>
    </row>
    <row r="237" spans="1:10" s="1" customFormat="1" ht="12.75">
      <c r="A237" s="63" t="s">
        <v>25</v>
      </c>
      <c r="B237" s="64">
        <v>1</v>
      </c>
      <c r="C237" s="65">
        <v>81.95</v>
      </c>
      <c r="D237" s="66"/>
      <c r="E237" s="89" t="str">
        <f t="shared" si="5"/>
        <v>AP7178</v>
      </c>
      <c r="F237" s="67" t="s">
        <v>26</v>
      </c>
      <c r="G237" s="68"/>
      <c r="H237" s="69">
        <f t="shared" si="6"/>
        <v>0</v>
      </c>
      <c r="J237" s="1" t="s">
        <v>753</v>
      </c>
    </row>
    <row r="238" spans="1:10" s="1" customFormat="1" ht="12.75">
      <c r="A238" s="63" t="s">
        <v>4</v>
      </c>
      <c r="B238" s="64">
        <v>6</v>
      </c>
      <c r="C238" s="65">
        <v>8.6</v>
      </c>
      <c r="D238" s="66"/>
      <c r="E238" s="89" t="str">
        <f t="shared" si="5"/>
        <v>AP4872</v>
      </c>
      <c r="F238" s="67" t="s">
        <v>5</v>
      </c>
      <c r="G238" s="68"/>
      <c r="H238" s="69">
        <f t="shared" si="6"/>
        <v>0</v>
      </c>
      <c r="J238" s="1" t="s">
        <v>754</v>
      </c>
    </row>
    <row r="239" spans="1:10" s="1" customFormat="1" ht="12.75">
      <c r="A239" s="63" t="s">
        <v>49</v>
      </c>
      <c r="B239" s="64">
        <v>1</v>
      </c>
      <c r="C239" s="65">
        <v>89.75</v>
      </c>
      <c r="D239" s="66"/>
      <c r="E239" s="89" t="str">
        <f t="shared" si="5"/>
        <v>AP5138</v>
      </c>
      <c r="F239" s="67" t="s">
        <v>50</v>
      </c>
      <c r="G239" s="68"/>
      <c r="H239" s="69">
        <f t="shared" si="6"/>
        <v>0</v>
      </c>
      <c r="J239" s="1" t="s">
        <v>755</v>
      </c>
    </row>
    <row r="240" spans="1:10" s="1" customFormat="1" ht="12.75">
      <c r="A240" s="63" t="s">
        <v>55</v>
      </c>
      <c r="B240" s="64">
        <v>1</v>
      </c>
      <c r="C240" s="65">
        <v>194.1</v>
      </c>
      <c r="D240" s="66"/>
      <c r="E240" s="89" t="str">
        <f t="shared" si="5"/>
        <v>AP5134</v>
      </c>
      <c r="F240" s="67" t="s">
        <v>56</v>
      </c>
      <c r="G240" s="68"/>
      <c r="H240" s="69">
        <f t="shared" si="6"/>
        <v>0</v>
      </c>
      <c r="J240" s="1" t="s">
        <v>756</v>
      </c>
    </row>
    <row r="241" spans="1:10" s="1" customFormat="1" ht="12.75">
      <c r="A241" s="63" t="s">
        <v>27</v>
      </c>
      <c r="B241" s="64">
        <v>1</v>
      </c>
      <c r="C241" s="65">
        <v>76.7</v>
      </c>
      <c r="D241" s="66"/>
      <c r="E241" s="89" t="str">
        <f t="shared" si="5"/>
        <v>AP5143</v>
      </c>
      <c r="F241" s="67" t="s">
        <v>28</v>
      </c>
      <c r="G241" s="68"/>
      <c r="H241" s="69">
        <f t="shared" si="6"/>
        <v>0</v>
      </c>
      <c r="J241" s="1" t="s">
        <v>757</v>
      </c>
    </row>
    <row r="242" spans="1:10" s="1" customFormat="1" ht="12.75">
      <c r="A242" s="63" t="s">
        <v>41</v>
      </c>
      <c r="B242" s="64">
        <v>12</v>
      </c>
      <c r="C242" s="65">
        <v>4.25</v>
      </c>
      <c r="D242" s="66"/>
      <c r="E242" s="89" t="str">
        <f t="shared" si="5"/>
        <v>AP1930</v>
      </c>
      <c r="F242" s="67" t="s">
        <v>42</v>
      </c>
      <c r="G242" s="68"/>
      <c r="H242" s="69">
        <f t="shared" si="6"/>
        <v>0</v>
      </c>
      <c r="J242" s="1" t="s">
        <v>758</v>
      </c>
    </row>
    <row r="243" spans="1:10" s="1" customFormat="1" ht="12.75">
      <c r="A243" s="63" t="s">
        <v>43</v>
      </c>
      <c r="B243" s="64">
        <v>1</v>
      </c>
      <c r="C243" s="65">
        <v>26.95</v>
      </c>
      <c r="D243" s="66"/>
      <c r="E243" s="89" t="str">
        <f t="shared" si="5"/>
        <v>AP5302</v>
      </c>
      <c r="F243" s="67" t="s">
        <v>44</v>
      </c>
      <c r="G243" s="68"/>
      <c r="H243" s="69">
        <f t="shared" si="6"/>
        <v>0</v>
      </c>
      <c r="J243" s="1" t="s">
        <v>759</v>
      </c>
    </row>
    <row r="244" spans="1:10" s="1" customFormat="1" ht="12.75">
      <c r="A244" s="63" t="s">
        <v>20</v>
      </c>
      <c r="B244" s="64">
        <v>1</v>
      </c>
      <c r="C244" s="65">
        <v>43.15</v>
      </c>
      <c r="D244" s="66"/>
      <c r="E244" s="89" t="str">
        <f t="shared" si="5"/>
        <v>AP9030</v>
      </c>
      <c r="F244" s="67" t="s">
        <v>21</v>
      </c>
      <c r="G244" s="68"/>
      <c r="H244" s="69">
        <f t="shared" si="6"/>
        <v>0</v>
      </c>
      <c r="J244" s="1" t="s">
        <v>760</v>
      </c>
    </row>
    <row r="245" spans="1:10" s="1" customFormat="1" ht="12.75">
      <c r="A245" s="63" t="s">
        <v>410</v>
      </c>
      <c r="B245" s="64">
        <v>12</v>
      </c>
      <c r="C245" s="65">
        <v>6.6</v>
      </c>
      <c r="D245" s="66" t="s">
        <v>1</v>
      </c>
      <c r="E245" s="89" t="str">
        <f t="shared" si="5"/>
        <v>AP4663</v>
      </c>
      <c r="F245" s="67" t="s">
        <v>82</v>
      </c>
      <c r="G245" s="68"/>
      <c r="H245" s="69">
        <f t="shared" si="6"/>
        <v>0</v>
      </c>
      <c r="J245" s="1" t="s">
        <v>761</v>
      </c>
    </row>
    <row r="246" spans="1:10" s="1" customFormat="1" ht="12" customHeight="1">
      <c r="A246" s="63" t="s">
        <v>493</v>
      </c>
      <c r="B246" s="64">
        <v>1</v>
      </c>
      <c r="C246" s="65">
        <v>159.85</v>
      </c>
      <c r="D246" s="66"/>
      <c r="E246" s="89" t="str">
        <f t="shared" si="5"/>
        <v>AP7123</v>
      </c>
      <c r="F246" s="67" t="s">
        <v>474</v>
      </c>
      <c r="G246" s="68"/>
      <c r="H246" s="69">
        <f t="shared" si="6"/>
        <v>0</v>
      </c>
      <c r="J246" s="1" t="s">
        <v>762</v>
      </c>
    </row>
    <row r="247" spans="1:10" s="1" customFormat="1" ht="12.75">
      <c r="A247" s="63" t="s">
        <v>458</v>
      </c>
      <c r="B247" s="64">
        <v>1</v>
      </c>
      <c r="C247" s="65">
        <v>52.35</v>
      </c>
      <c r="D247" s="66"/>
      <c r="E247" s="89" t="str">
        <f t="shared" si="5"/>
        <v>AP4879</v>
      </c>
      <c r="F247" s="67" t="s">
        <v>382</v>
      </c>
      <c r="G247" s="68"/>
      <c r="H247" s="69">
        <f t="shared" si="6"/>
        <v>0</v>
      </c>
      <c r="J247" s="1" t="s">
        <v>763</v>
      </c>
    </row>
    <row r="248" spans="1:10" s="1" customFormat="1" ht="12.75">
      <c r="A248" s="63" t="s">
        <v>520</v>
      </c>
      <c r="B248" s="64">
        <v>1</v>
      </c>
      <c r="C248" s="65">
        <v>14.4</v>
      </c>
      <c r="D248" s="66"/>
      <c r="E248" s="89" t="str">
        <f aca="true" t="shared" si="7" ref="E248:E311">HYPERLINK(J248,F248)</f>
        <v>AP7675</v>
      </c>
      <c r="F248" s="67" t="s">
        <v>521</v>
      </c>
      <c r="G248" s="68"/>
      <c r="H248" s="69">
        <f>C248*G248</f>
        <v>0</v>
      </c>
      <c r="J248" s="1" t="s">
        <v>764</v>
      </c>
    </row>
    <row r="249" spans="1:10" s="1" customFormat="1" ht="12.75">
      <c r="A249" s="63" t="s">
        <v>75</v>
      </c>
      <c r="B249" s="64">
        <v>1</v>
      </c>
      <c r="C249" s="65">
        <v>109</v>
      </c>
      <c r="D249" s="66"/>
      <c r="E249" s="89" t="str">
        <f t="shared" si="7"/>
        <v>AB1159</v>
      </c>
      <c r="F249" s="67" t="s">
        <v>76</v>
      </c>
      <c r="G249" s="68"/>
      <c r="H249" s="69">
        <f t="shared" si="6"/>
        <v>0</v>
      </c>
      <c r="J249" s="1" t="s">
        <v>765</v>
      </c>
    </row>
    <row r="250" spans="1:10" s="1" customFormat="1" ht="12.75">
      <c r="A250" s="63" t="s">
        <v>83</v>
      </c>
      <c r="B250" s="64">
        <v>1</v>
      </c>
      <c r="C250" s="65">
        <v>42.2</v>
      </c>
      <c r="D250" s="66"/>
      <c r="E250" s="89" t="str">
        <f t="shared" si="7"/>
        <v>AP5054</v>
      </c>
      <c r="F250" s="67" t="s">
        <v>84</v>
      </c>
      <c r="G250" s="68"/>
      <c r="H250" s="69">
        <f t="shared" si="6"/>
        <v>0</v>
      </c>
      <c r="J250" s="1" t="s">
        <v>766</v>
      </c>
    </row>
    <row r="251" spans="1:10" s="1" customFormat="1" ht="12.75">
      <c r="A251" s="63" t="s">
        <v>73</v>
      </c>
      <c r="B251" s="64">
        <v>1</v>
      </c>
      <c r="C251" s="65">
        <v>33.7</v>
      </c>
      <c r="D251" s="66"/>
      <c r="E251" s="89" t="str">
        <f t="shared" si="7"/>
        <v>AB1201</v>
      </c>
      <c r="F251" s="67" t="s">
        <v>74</v>
      </c>
      <c r="G251" s="68"/>
      <c r="H251" s="69">
        <f t="shared" si="6"/>
        <v>0</v>
      </c>
      <c r="J251" s="1" t="s">
        <v>767</v>
      </c>
    </row>
    <row r="252" spans="1:10" s="1" customFormat="1" ht="12.75">
      <c r="A252" s="63" t="s">
        <v>45</v>
      </c>
      <c r="B252" s="64">
        <v>1</v>
      </c>
      <c r="C252" s="65">
        <v>111</v>
      </c>
      <c r="D252" s="66"/>
      <c r="E252" s="89" t="str">
        <f t="shared" si="7"/>
        <v>AP5128</v>
      </c>
      <c r="F252" s="67" t="s">
        <v>46</v>
      </c>
      <c r="G252" s="68"/>
      <c r="H252" s="69">
        <f t="shared" si="6"/>
        <v>0</v>
      </c>
      <c r="J252" s="1" t="s">
        <v>768</v>
      </c>
    </row>
    <row r="253" spans="1:10" s="18" customFormat="1" ht="12.75">
      <c r="A253" s="63" t="s">
        <v>507</v>
      </c>
      <c r="B253" s="64">
        <v>1</v>
      </c>
      <c r="C253" s="65">
        <v>37.15</v>
      </c>
      <c r="D253" s="66"/>
      <c r="E253" s="89" t="str">
        <f t="shared" si="7"/>
        <v>AP5157</v>
      </c>
      <c r="F253" s="67" t="s">
        <v>508</v>
      </c>
      <c r="G253" s="68"/>
      <c r="H253" s="69">
        <f t="shared" si="6"/>
        <v>0</v>
      </c>
      <c r="J253" s="1" t="s">
        <v>769</v>
      </c>
    </row>
    <row r="254" spans="1:10" s="1" customFormat="1" ht="13.5" thickBot="1">
      <c r="A254" s="71" t="s">
        <v>503</v>
      </c>
      <c r="B254" s="72">
        <v>1</v>
      </c>
      <c r="C254" s="73">
        <v>712.7</v>
      </c>
      <c r="D254" s="74"/>
      <c r="E254" s="89" t="str">
        <f t="shared" si="7"/>
        <v>AP7538</v>
      </c>
      <c r="F254" s="75" t="s">
        <v>496</v>
      </c>
      <c r="G254" s="76"/>
      <c r="H254" s="77">
        <f t="shared" si="6"/>
        <v>0</v>
      </c>
      <c r="J254" s="1" t="s">
        <v>770</v>
      </c>
    </row>
    <row r="255" spans="1:10" s="14" customFormat="1" ht="21.75" customHeight="1" thickBot="1">
      <c r="A255" s="10" t="s">
        <v>3</v>
      </c>
      <c r="B255" s="43"/>
      <c r="C255" s="38"/>
      <c r="D255" s="48"/>
      <c r="E255" s="12"/>
      <c r="F255" s="11"/>
      <c r="G255" s="12"/>
      <c r="H255" s="13"/>
      <c r="J255" s="1"/>
    </row>
    <row r="256" spans="1:10" s="1" customFormat="1" ht="12.75">
      <c r="A256" s="56" t="s">
        <v>417</v>
      </c>
      <c r="B256" s="57">
        <v>6</v>
      </c>
      <c r="C256" s="58">
        <v>9.75</v>
      </c>
      <c r="D256" s="59" t="s">
        <v>1</v>
      </c>
      <c r="E256" s="89" t="str">
        <f t="shared" si="7"/>
        <v>AP6052</v>
      </c>
      <c r="F256" s="60" t="s">
        <v>295</v>
      </c>
      <c r="G256" s="61"/>
      <c r="H256" s="62">
        <f t="shared" si="6"/>
        <v>0</v>
      </c>
      <c r="J256" s="1" t="s">
        <v>771</v>
      </c>
    </row>
    <row r="257" spans="1:10" s="1" customFormat="1" ht="12.75">
      <c r="A257" s="63" t="s">
        <v>486</v>
      </c>
      <c r="B257" s="64">
        <v>1</v>
      </c>
      <c r="C257" s="65">
        <v>30.2</v>
      </c>
      <c r="D257" s="66"/>
      <c r="E257" s="89" t="str">
        <f t="shared" si="7"/>
        <v>AP7389</v>
      </c>
      <c r="F257" s="67" t="s">
        <v>487</v>
      </c>
      <c r="G257" s="68"/>
      <c r="H257" s="69">
        <f t="shared" si="6"/>
        <v>0</v>
      </c>
      <c r="J257" s="1" t="s">
        <v>772</v>
      </c>
    </row>
    <row r="258" spans="1:10" s="1" customFormat="1" ht="12.75">
      <c r="A258" s="63" t="s">
        <v>429</v>
      </c>
      <c r="B258" s="64">
        <v>1</v>
      </c>
      <c r="C258" s="65">
        <v>125.45</v>
      </c>
      <c r="D258" s="66" t="s">
        <v>1</v>
      </c>
      <c r="E258" s="89" t="str">
        <f t="shared" si="7"/>
        <v>AP4805</v>
      </c>
      <c r="F258" s="67" t="s">
        <v>459</v>
      </c>
      <c r="G258" s="68"/>
      <c r="H258" s="69">
        <f t="shared" si="6"/>
        <v>0</v>
      </c>
      <c r="J258" s="1" t="s">
        <v>773</v>
      </c>
    </row>
    <row r="259" spans="1:10" s="1" customFormat="1" ht="12.75">
      <c r="A259" s="63" t="s">
        <v>296</v>
      </c>
      <c r="B259" s="64">
        <v>12</v>
      </c>
      <c r="C259" s="65">
        <v>17.4</v>
      </c>
      <c r="D259" s="66"/>
      <c r="E259" s="89" t="str">
        <f t="shared" si="7"/>
        <v>AP9045</v>
      </c>
      <c r="F259" s="67" t="s">
        <v>297</v>
      </c>
      <c r="G259" s="68"/>
      <c r="H259" s="69">
        <f t="shared" si="6"/>
        <v>0</v>
      </c>
      <c r="J259" s="1" t="s">
        <v>774</v>
      </c>
    </row>
    <row r="260" spans="1:10" s="1" customFormat="1" ht="12.75">
      <c r="A260" s="63" t="s">
        <v>316</v>
      </c>
      <c r="B260" s="64">
        <v>12</v>
      </c>
      <c r="C260" s="65">
        <v>21.5</v>
      </c>
      <c r="D260" s="66"/>
      <c r="E260" s="89" t="str">
        <f t="shared" si="7"/>
        <v>AP5417</v>
      </c>
      <c r="F260" s="67" t="s">
        <v>317</v>
      </c>
      <c r="G260" s="68"/>
      <c r="H260" s="69">
        <f aca="true" t="shared" si="8" ref="H260:H324">C260*G260</f>
        <v>0</v>
      </c>
      <c r="J260" s="1" t="s">
        <v>775</v>
      </c>
    </row>
    <row r="261" spans="1:10" s="1" customFormat="1" ht="12.75">
      <c r="A261" s="63" t="s">
        <v>282</v>
      </c>
      <c r="B261" s="64">
        <v>12</v>
      </c>
      <c r="C261" s="65">
        <v>15.6</v>
      </c>
      <c r="D261" s="66"/>
      <c r="E261" s="89" t="str">
        <f t="shared" si="7"/>
        <v>AP9264</v>
      </c>
      <c r="F261" s="67" t="s">
        <v>283</v>
      </c>
      <c r="G261" s="68"/>
      <c r="H261" s="69">
        <f t="shared" si="8"/>
        <v>0</v>
      </c>
      <c r="J261" s="1" t="s">
        <v>776</v>
      </c>
    </row>
    <row r="262" spans="1:10" s="1" customFormat="1" ht="12.75">
      <c r="A262" s="63" t="s">
        <v>481</v>
      </c>
      <c r="B262" s="64">
        <v>1</v>
      </c>
      <c r="C262" s="65">
        <v>64</v>
      </c>
      <c r="D262" s="66"/>
      <c r="E262" s="89" t="str">
        <f t="shared" si="7"/>
        <v>AP5659</v>
      </c>
      <c r="F262" s="67" t="s">
        <v>482</v>
      </c>
      <c r="G262" s="68"/>
      <c r="H262" s="69">
        <f t="shared" si="8"/>
        <v>0</v>
      </c>
      <c r="J262" s="1" t="s">
        <v>777</v>
      </c>
    </row>
    <row r="263" spans="1:10" s="1" customFormat="1" ht="12.75">
      <c r="A263" s="63" t="s">
        <v>437</v>
      </c>
      <c r="B263" s="64">
        <v>1</v>
      </c>
      <c r="C263" s="65">
        <v>32.75</v>
      </c>
      <c r="D263" s="66"/>
      <c r="E263" s="89" t="str">
        <f t="shared" si="7"/>
        <v>AP6899</v>
      </c>
      <c r="F263" s="67" t="s">
        <v>438</v>
      </c>
      <c r="G263" s="68"/>
      <c r="H263" s="69">
        <f t="shared" si="8"/>
        <v>0</v>
      </c>
      <c r="J263" s="1" t="s">
        <v>778</v>
      </c>
    </row>
    <row r="264" spans="1:10" s="1" customFormat="1" ht="12.75">
      <c r="A264" s="63" t="s">
        <v>314</v>
      </c>
      <c r="B264" s="64">
        <v>12</v>
      </c>
      <c r="C264" s="65">
        <v>2.36</v>
      </c>
      <c r="D264" s="66"/>
      <c r="E264" s="89" t="str">
        <f t="shared" si="7"/>
        <v>AP4653</v>
      </c>
      <c r="F264" s="67" t="s">
        <v>315</v>
      </c>
      <c r="G264" s="68"/>
      <c r="H264" s="69">
        <f t="shared" si="8"/>
        <v>0</v>
      </c>
      <c r="J264" s="1" t="s">
        <v>779</v>
      </c>
    </row>
    <row r="265" spans="1:10" s="1" customFormat="1" ht="12.75">
      <c r="A265" s="63" t="s">
        <v>483</v>
      </c>
      <c r="B265" s="64">
        <v>1</v>
      </c>
      <c r="C265" s="65">
        <v>63</v>
      </c>
      <c r="D265" s="66"/>
      <c r="E265" s="89" t="str">
        <f t="shared" si="7"/>
        <v>AP7289</v>
      </c>
      <c r="F265" s="67" t="s">
        <v>484</v>
      </c>
      <c r="G265" s="68"/>
      <c r="H265" s="69">
        <f t="shared" si="8"/>
        <v>0</v>
      </c>
      <c r="J265" s="1" t="s">
        <v>780</v>
      </c>
    </row>
    <row r="266" spans="1:10" s="1" customFormat="1" ht="12.75">
      <c r="A266" s="63" t="s">
        <v>460</v>
      </c>
      <c r="B266" s="64">
        <v>2</v>
      </c>
      <c r="C266" s="65">
        <v>16.35</v>
      </c>
      <c r="D266" s="66" t="s">
        <v>1</v>
      </c>
      <c r="E266" s="89" t="str">
        <f t="shared" si="7"/>
        <v>AP5928</v>
      </c>
      <c r="F266" s="67" t="s">
        <v>461</v>
      </c>
      <c r="G266" s="68"/>
      <c r="H266" s="69">
        <f t="shared" si="8"/>
        <v>0</v>
      </c>
      <c r="J266" s="1" t="s">
        <v>781</v>
      </c>
    </row>
    <row r="267" spans="1:10" s="1" customFormat="1" ht="12.75">
      <c r="A267" s="63" t="s">
        <v>241</v>
      </c>
      <c r="B267" s="64">
        <v>12</v>
      </c>
      <c r="C267" s="65">
        <v>18.05</v>
      </c>
      <c r="D267" s="66"/>
      <c r="E267" s="89" t="str">
        <f t="shared" si="7"/>
        <v>AP8219</v>
      </c>
      <c r="F267" s="67" t="s">
        <v>242</v>
      </c>
      <c r="G267" s="68"/>
      <c r="H267" s="69">
        <f t="shared" si="8"/>
        <v>0</v>
      </c>
      <c r="J267" s="1" t="s">
        <v>782</v>
      </c>
    </row>
    <row r="268" spans="1:10" s="1" customFormat="1" ht="12.75">
      <c r="A268" s="63" t="s">
        <v>462</v>
      </c>
      <c r="B268" s="64">
        <v>12</v>
      </c>
      <c r="C268" s="65">
        <v>8.45</v>
      </c>
      <c r="D268" s="66"/>
      <c r="E268" s="89" t="str">
        <f t="shared" si="7"/>
        <v>AP7302</v>
      </c>
      <c r="F268" s="67" t="s">
        <v>463</v>
      </c>
      <c r="G268" s="68"/>
      <c r="H268" s="69">
        <f t="shared" si="8"/>
        <v>0</v>
      </c>
      <c r="J268" s="1" t="s">
        <v>783</v>
      </c>
    </row>
    <row r="269" spans="1:10" s="1" customFormat="1" ht="12.75">
      <c r="A269" s="63" t="s">
        <v>477</v>
      </c>
      <c r="B269" s="64">
        <v>1</v>
      </c>
      <c r="C269" s="65">
        <v>73.2</v>
      </c>
      <c r="D269" s="66"/>
      <c r="E269" s="89" t="str">
        <f t="shared" si="7"/>
        <v>AP7183</v>
      </c>
      <c r="F269" s="67" t="s">
        <v>478</v>
      </c>
      <c r="G269" s="68"/>
      <c r="H269" s="69">
        <f t="shared" si="8"/>
        <v>0</v>
      </c>
      <c r="J269" s="1" t="s">
        <v>784</v>
      </c>
    </row>
    <row r="270" spans="1:10" s="1" customFormat="1" ht="12.75">
      <c r="A270" s="63" t="s">
        <v>304</v>
      </c>
      <c r="B270" s="64">
        <v>12</v>
      </c>
      <c r="C270" s="65">
        <v>22.5</v>
      </c>
      <c r="D270" s="66"/>
      <c r="E270" s="89" t="str">
        <f t="shared" si="7"/>
        <v>AP1493</v>
      </c>
      <c r="F270" s="67" t="s">
        <v>305</v>
      </c>
      <c r="G270" s="68"/>
      <c r="H270" s="69">
        <f t="shared" si="8"/>
        <v>0</v>
      </c>
      <c r="J270" s="1" t="s">
        <v>785</v>
      </c>
    </row>
    <row r="271" spans="1:10" s="1" customFormat="1" ht="12.75">
      <c r="A271" s="63" t="s">
        <v>285</v>
      </c>
      <c r="B271" s="64">
        <v>12</v>
      </c>
      <c r="C271" s="65">
        <v>12.95</v>
      </c>
      <c r="D271" s="66"/>
      <c r="E271" s="89" t="str">
        <f t="shared" si="7"/>
        <v>AP1944</v>
      </c>
      <c r="F271" s="67" t="s">
        <v>286</v>
      </c>
      <c r="G271" s="68"/>
      <c r="H271" s="69">
        <f t="shared" si="8"/>
        <v>0</v>
      </c>
      <c r="J271" s="1" t="s">
        <v>786</v>
      </c>
    </row>
    <row r="272" spans="1:10" s="1" customFormat="1" ht="12.75">
      <c r="A272" s="63" t="s">
        <v>322</v>
      </c>
      <c r="B272" s="64">
        <v>1</v>
      </c>
      <c r="C272" s="65">
        <v>19.95</v>
      </c>
      <c r="D272" s="66"/>
      <c r="E272" s="89" t="str">
        <f t="shared" si="7"/>
        <v>AP4669</v>
      </c>
      <c r="F272" s="67" t="s">
        <v>323</v>
      </c>
      <c r="G272" s="68"/>
      <c r="H272" s="69">
        <f>C272*G272</f>
        <v>0</v>
      </c>
      <c r="J272" s="1" t="s">
        <v>787</v>
      </c>
    </row>
    <row r="273" spans="1:10" s="1" customFormat="1" ht="12.75">
      <c r="A273" s="63" t="s">
        <v>255</v>
      </c>
      <c r="B273" s="64">
        <v>12</v>
      </c>
      <c r="C273" s="65">
        <v>34.45</v>
      </c>
      <c r="D273" s="66"/>
      <c r="E273" s="89" t="str">
        <f t="shared" si="7"/>
        <v>AP6058</v>
      </c>
      <c r="F273" s="67" t="s">
        <v>254</v>
      </c>
      <c r="G273" s="68"/>
      <c r="H273" s="69">
        <f t="shared" si="8"/>
        <v>0</v>
      </c>
      <c r="J273" s="1" t="s">
        <v>788</v>
      </c>
    </row>
    <row r="274" spans="1:10" s="1" customFormat="1" ht="12.75">
      <c r="A274" s="63" t="s">
        <v>291</v>
      </c>
      <c r="B274" s="64">
        <v>1</v>
      </c>
      <c r="C274" s="65">
        <v>53.55</v>
      </c>
      <c r="D274" s="66"/>
      <c r="E274" s="89" t="str">
        <f t="shared" si="7"/>
        <v>AP7111</v>
      </c>
      <c r="F274" s="67" t="s">
        <v>292</v>
      </c>
      <c r="G274" s="68"/>
      <c r="H274" s="69">
        <f t="shared" si="8"/>
        <v>0</v>
      </c>
      <c r="J274" s="1" t="s">
        <v>789</v>
      </c>
    </row>
    <row r="275" spans="1:10" s="1" customFormat="1" ht="12.75">
      <c r="A275" s="63" t="s">
        <v>287</v>
      </c>
      <c r="B275" s="64">
        <v>6</v>
      </c>
      <c r="C275" s="65">
        <v>26.1</v>
      </c>
      <c r="D275" s="66"/>
      <c r="E275" s="89" t="str">
        <f t="shared" si="7"/>
        <v>AP9026</v>
      </c>
      <c r="F275" s="67" t="s">
        <v>288</v>
      </c>
      <c r="G275" s="68"/>
      <c r="H275" s="69">
        <f t="shared" si="8"/>
        <v>0</v>
      </c>
      <c r="J275" s="1" t="s">
        <v>790</v>
      </c>
    </row>
    <row r="276" spans="1:10" s="1" customFormat="1" ht="12.75">
      <c r="A276" s="63" t="s">
        <v>327</v>
      </c>
      <c r="B276" s="64">
        <v>6</v>
      </c>
      <c r="C276" s="65">
        <v>25.3</v>
      </c>
      <c r="D276" s="66"/>
      <c r="E276" s="89" t="str">
        <f t="shared" si="7"/>
        <v>AP6056</v>
      </c>
      <c r="F276" s="67" t="s">
        <v>329</v>
      </c>
      <c r="G276" s="68"/>
      <c r="H276" s="69">
        <f t="shared" si="8"/>
        <v>0</v>
      </c>
      <c r="J276" s="1" t="s">
        <v>791</v>
      </c>
    </row>
    <row r="277" spans="1:10" s="1" customFormat="1" ht="12.75">
      <c r="A277" s="63" t="s">
        <v>277</v>
      </c>
      <c r="B277" s="64">
        <v>2</v>
      </c>
      <c r="C277" s="65">
        <v>21.7</v>
      </c>
      <c r="D277" s="66"/>
      <c r="E277" s="89" t="str">
        <f t="shared" si="7"/>
        <v>AP1714</v>
      </c>
      <c r="F277" s="67" t="s">
        <v>278</v>
      </c>
      <c r="G277" s="68"/>
      <c r="H277" s="69">
        <f t="shared" si="8"/>
        <v>0</v>
      </c>
      <c r="J277" s="1" t="s">
        <v>792</v>
      </c>
    </row>
    <row r="278" spans="1:10" s="1" customFormat="1" ht="12.75">
      <c r="A278" s="63" t="s">
        <v>302</v>
      </c>
      <c r="B278" s="64">
        <v>1</v>
      </c>
      <c r="C278" s="65">
        <v>40.55</v>
      </c>
      <c r="D278" s="66"/>
      <c r="E278" s="89" t="str">
        <f t="shared" si="7"/>
        <v>AP6876</v>
      </c>
      <c r="F278" s="67" t="s">
        <v>303</v>
      </c>
      <c r="G278" s="68"/>
      <c r="H278" s="69">
        <f t="shared" si="8"/>
        <v>0</v>
      </c>
      <c r="J278" s="1" t="s">
        <v>793</v>
      </c>
    </row>
    <row r="279" spans="1:10" s="1" customFormat="1" ht="12.75">
      <c r="A279" s="63" t="s">
        <v>306</v>
      </c>
      <c r="B279" s="64">
        <v>12</v>
      </c>
      <c r="C279" s="65">
        <v>44.7</v>
      </c>
      <c r="D279" s="66"/>
      <c r="E279" s="89" t="str">
        <f t="shared" si="7"/>
        <v>AP8673</v>
      </c>
      <c r="F279" s="67" t="s">
        <v>307</v>
      </c>
      <c r="G279" s="68"/>
      <c r="H279" s="69">
        <f t="shared" si="8"/>
        <v>0</v>
      </c>
      <c r="J279" s="1" t="s">
        <v>794</v>
      </c>
    </row>
    <row r="280" spans="1:10" s="1" customFormat="1" ht="12.75">
      <c r="A280" s="63" t="s">
        <v>243</v>
      </c>
      <c r="B280" s="64">
        <v>1</v>
      </c>
      <c r="C280" s="65">
        <v>87.15</v>
      </c>
      <c r="D280" s="66"/>
      <c r="E280" s="89" t="str">
        <f t="shared" si="7"/>
        <v>AP6222</v>
      </c>
      <c r="F280" s="67" t="s">
        <v>244</v>
      </c>
      <c r="G280" s="68"/>
      <c r="H280" s="69">
        <f t="shared" si="8"/>
        <v>0</v>
      </c>
      <c r="J280" s="1" t="s">
        <v>795</v>
      </c>
    </row>
    <row r="281" spans="1:10" s="1" customFormat="1" ht="12.75">
      <c r="A281" s="63" t="s">
        <v>293</v>
      </c>
      <c r="B281" s="64">
        <v>12</v>
      </c>
      <c r="C281" s="65">
        <v>68.65</v>
      </c>
      <c r="D281" s="66"/>
      <c r="E281" s="89" t="str">
        <f t="shared" si="7"/>
        <v>AP6585</v>
      </c>
      <c r="F281" s="67" t="s">
        <v>294</v>
      </c>
      <c r="G281" s="68"/>
      <c r="H281" s="69">
        <f t="shared" si="8"/>
        <v>0</v>
      </c>
      <c r="J281" s="1" t="s">
        <v>796</v>
      </c>
    </row>
    <row r="282" spans="1:10" s="1" customFormat="1" ht="12.75">
      <c r="A282" s="63" t="s">
        <v>250</v>
      </c>
      <c r="B282" s="64">
        <v>1</v>
      </c>
      <c r="C282" s="65">
        <v>10.9</v>
      </c>
      <c r="D282" s="66"/>
      <c r="E282" s="89" t="str">
        <f t="shared" si="7"/>
        <v>AP1955</v>
      </c>
      <c r="F282" s="67" t="s">
        <v>251</v>
      </c>
      <c r="G282" s="68"/>
      <c r="H282" s="69">
        <f>C282*G282</f>
        <v>0</v>
      </c>
      <c r="J282" s="1" t="s">
        <v>797</v>
      </c>
    </row>
    <row r="283" spans="1:10" s="1" customFormat="1" ht="12.75">
      <c r="A283" s="63" t="s">
        <v>246</v>
      </c>
      <c r="B283" s="64">
        <v>12</v>
      </c>
      <c r="C283" s="65">
        <v>13.8</v>
      </c>
      <c r="D283" s="66"/>
      <c r="E283" s="89" t="str">
        <f t="shared" si="7"/>
        <v>AP6532</v>
      </c>
      <c r="F283" s="80" t="s">
        <v>247</v>
      </c>
      <c r="G283" s="68"/>
      <c r="H283" s="69">
        <f t="shared" si="8"/>
        <v>0</v>
      </c>
      <c r="J283" s="1" t="s">
        <v>798</v>
      </c>
    </row>
    <row r="284" spans="1:10" s="1" customFormat="1" ht="12.75">
      <c r="A284" s="63" t="s">
        <v>258</v>
      </c>
      <c r="B284" s="64">
        <v>1</v>
      </c>
      <c r="C284" s="65">
        <v>29.55</v>
      </c>
      <c r="D284" s="66"/>
      <c r="E284" s="89" t="str">
        <f t="shared" si="7"/>
        <v>AP7115</v>
      </c>
      <c r="F284" s="67" t="s">
        <v>259</v>
      </c>
      <c r="G284" s="68"/>
      <c r="H284" s="69">
        <f t="shared" si="8"/>
        <v>0</v>
      </c>
      <c r="J284" s="1" t="s">
        <v>799</v>
      </c>
    </row>
    <row r="285" spans="1:10" s="1" customFormat="1" ht="12.75">
      <c r="A285" s="63" t="s">
        <v>332</v>
      </c>
      <c r="B285" s="64">
        <v>1</v>
      </c>
      <c r="C285" s="65">
        <v>4.4</v>
      </c>
      <c r="D285" s="66"/>
      <c r="E285" s="89" t="str">
        <f t="shared" si="7"/>
        <v>AP4548</v>
      </c>
      <c r="F285" s="67" t="s">
        <v>260</v>
      </c>
      <c r="G285" s="68"/>
      <c r="H285" s="69">
        <f t="shared" si="8"/>
        <v>0</v>
      </c>
      <c r="J285" s="1" t="s">
        <v>800</v>
      </c>
    </row>
    <row r="286" spans="1:10" s="1" customFormat="1" ht="12.75">
      <c r="A286" s="63" t="s">
        <v>536</v>
      </c>
      <c r="B286" s="64">
        <v>12</v>
      </c>
      <c r="C286" s="65">
        <v>2.75</v>
      </c>
      <c r="D286" s="66"/>
      <c r="E286" s="89" t="str">
        <f t="shared" si="7"/>
        <v>AP9266</v>
      </c>
      <c r="F286" s="67" t="s">
        <v>284</v>
      </c>
      <c r="G286" s="68"/>
      <c r="H286" s="69">
        <f t="shared" si="8"/>
        <v>0</v>
      </c>
      <c r="J286" s="1" t="s">
        <v>801</v>
      </c>
    </row>
    <row r="287" spans="1:10" s="1" customFormat="1" ht="12.75">
      <c r="A287" s="63" t="s">
        <v>433</v>
      </c>
      <c r="B287" s="64">
        <v>10</v>
      </c>
      <c r="C287" s="65">
        <v>2</v>
      </c>
      <c r="D287" s="66" t="s">
        <v>434</v>
      </c>
      <c r="E287" s="89" t="str">
        <f t="shared" si="7"/>
        <v>AP1107</v>
      </c>
      <c r="F287" s="67" t="s">
        <v>138</v>
      </c>
      <c r="G287" s="68"/>
      <c r="H287" s="69">
        <f t="shared" si="8"/>
        <v>0</v>
      </c>
      <c r="J287" s="1" t="s">
        <v>684</v>
      </c>
    </row>
    <row r="288" spans="1:10" s="1" customFormat="1" ht="12.75">
      <c r="A288" s="63" t="s">
        <v>239</v>
      </c>
      <c r="B288" s="64">
        <v>12</v>
      </c>
      <c r="C288" s="65">
        <v>49.95</v>
      </c>
      <c r="D288" s="66"/>
      <c r="E288" s="89" t="str">
        <f t="shared" si="7"/>
        <v>AP4535</v>
      </c>
      <c r="F288" s="67" t="s">
        <v>240</v>
      </c>
      <c r="G288" s="68"/>
      <c r="H288" s="69">
        <f t="shared" si="8"/>
        <v>0</v>
      </c>
      <c r="J288" s="1" t="s">
        <v>802</v>
      </c>
    </row>
    <row r="289" spans="1:10" s="1" customFormat="1" ht="12.75">
      <c r="A289" s="63" t="s">
        <v>320</v>
      </c>
      <c r="B289" s="64">
        <v>1</v>
      </c>
      <c r="C289" s="65">
        <v>43.9</v>
      </c>
      <c r="D289" s="66"/>
      <c r="E289" s="89" t="str">
        <f t="shared" si="7"/>
        <v>AP6904</v>
      </c>
      <c r="F289" s="67" t="s">
        <v>321</v>
      </c>
      <c r="G289" s="68"/>
      <c r="H289" s="69">
        <f t="shared" si="8"/>
        <v>0</v>
      </c>
      <c r="J289" s="1" t="s">
        <v>803</v>
      </c>
    </row>
    <row r="290" spans="1:10" s="1" customFormat="1" ht="12.75">
      <c r="A290" s="63" t="s">
        <v>556</v>
      </c>
      <c r="B290" s="64">
        <v>1</v>
      </c>
      <c r="C290" s="65">
        <v>7</v>
      </c>
      <c r="D290" s="66"/>
      <c r="E290" s="89" t="str">
        <f t="shared" si="7"/>
        <v>I0011</v>
      </c>
      <c r="F290" s="67" t="s">
        <v>324</v>
      </c>
      <c r="G290" s="68"/>
      <c r="H290" s="69">
        <f t="shared" si="8"/>
        <v>0</v>
      </c>
      <c r="J290" s="1" t="s">
        <v>804</v>
      </c>
    </row>
    <row r="291" spans="1:10" s="1" customFormat="1" ht="12.75">
      <c r="A291" s="63" t="s">
        <v>312</v>
      </c>
      <c r="B291" s="64">
        <v>6</v>
      </c>
      <c r="C291" s="65">
        <v>46.6</v>
      </c>
      <c r="D291" s="66"/>
      <c r="E291" s="89" t="str">
        <f t="shared" si="7"/>
        <v>AP5372</v>
      </c>
      <c r="F291" s="67" t="s">
        <v>313</v>
      </c>
      <c r="G291" s="68"/>
      <c r="H291" s="69">
        <f t="shared" si="8"/>
        <v>0</v>
      </c>
      <c r="J291" s="1" t="s">
        <v>805</v>
      </c>
    </row>
    <row r="292" spans="1:10" s="1" customFormat="1" ht="12.75">
      <c r="A292" s="63" t="s">
        <v>399</v>
      </c>
      <c r="B292" s="64">
        <v>12</v>
      </c>
      <c r="C292" s="65">
        <v>23.4</v>
      </c>
      <c r="D292" s="66"/>
      <c r="E292" s="89" t="str">
        <f t="shared" si="7"/>
        <v>AP9057</v>
      </c>
      <c r="F292" s="67" t="s">
        <v>400</v>
      </c>
      <c r="G292" s="68"/>
      <c r="H292" s="69">
        <f t="shared" si="8"/>
        <v>0</v>
      </c>
      <c r="J292" s="1" t="s">
        <v>806</v>
      </c>
    </row>
    <row r="293" spans="1:10" s="1" customFormat="1" ht="12.75">
      <c r="A293" s="63" t="s">
        <v>272</v>
      </c>
      <c r="B293" s="64">
        <v>12</v>
      </c>
      <c r="C293" s="65">
        <v>3.85</v>
      </c>
      <c r="D293" s="66"/>
      <c r="E293" s="89" t="str">
        <f t="shared" si="7"/>
        <v>AP5679</v>
      </c>
      <c r="F293" s="67" t="s">
        <v>273</v>
      </c>
      <c r="G293" s="68"/>
      <c r="H293" s="69">
        <f t="shared" si="8"/>
        <v>0</v>
      </c>
      <c r="J293" s="1" t="s">
        <v>807</v>
      </c>
    </row>
    <row r="294" spans="1:10" s="1" customFormat="1" ht="12.75">
      <c r="A294" s="63" t="s">
        <v>280</v>
      </c>
      <c r="B294" s="64">
        <v>12</v>
      </c>
      <c r="C294" s="65">
        <v>3.8</v>
      </c>
      <c r="D294" s="66"/>
      <c r="E294" s="89" t="str">
        <f t="shared" si="7"/>
        <v>AP5676</v>
      </c>
      <c r="F294" s="67" t="s">
        <v>281</v>
      </c>
      <c r="G294" s="68"/>
      <c r="H294" s="69">
        <f t="shared" si="8"/>
        <v>0</v>
      </c>
      <c r="J294" s="1" t="s">
        <v>808</v>
      </c>
    </row>
    <row r="295" spans="1:10" s="1" customFormat="1" ht="12.75">
      <c r="A295" s="63" t="s">
        <v>279</v>
      </c>
      <c r="B295" s="64">
        <v>12</v>
      </c>
      <c r="C295" s="65">
        <v>3.85</v>
      </c>
      <c r="D295" s="66"/>
      <c r="E295" s="89" t="str">
        <f t="shared" si="7"/>
        <v>AP5685</v>
      </c>
      <c r="F295" s="67" t="s">
        <v>276</v>
      </c>
      <c r="G295" s="68"/>
      <c r="H295" s="69">
        <f t="shared" si="8"/>
        <v>0</v>
      </c>
      <c r="J295" s="1" t="s">
        <v>809</v>
      </c>
    </row>
    <row r="296" spans="1:10" s="1" customFormat="1" ht="12.75">
      <c r="A296" s="63" t="s">
        <v>274</v>
      </c>
      <c r="B296" s="64">
        <v>12</v>
      </c>
      <c r="C296" s="65">
        <v>5</v>
      </c>
      <c r="D296" s="66"/>
      <c r="E296" s="89" t="str">
        <f t="shared" si="7"/>
        <v>AP5681</v>
      </c>
      <c r="F296" s="67" t="s">
        <v>275</v>
      </c>
      <c r="G296" s="68"/>
      <c r="H296" s="69">
        <f t="shared" si="8"/>
        <v>0</v>
      </c>
      <c r="J296" s="1" t="s">
        <v>810</v>
      </c>
    </row>
    <row r="297" spans="1:10" s="1" customFormat="1" ht="12.75">
      <c r="A297" s="63" t="s">
        <v>325</v>
      </c>
      <c r="B297" s="64">
        <v>12</v>
      </c>
      <c r="C297" s="65">
        <v>6.2</v>
      </c>
      <c r="D297" s="66"/>
      <c r="E297" s="89" t="str">
        <f t="shared" si="7"/>
        <v>AP4672</v>
      </c>
      <c r="F297" s="67" t="s">
        <v>326</v>
      </c>
      <c r="G297" s="68"/>
      <c r="H297" s="69">
        <f t="shared" si="8"/>
        <v>0</v>
      </c>
      <c r="J297" s="1" t="s">
        <v>811</v>
      </c>
    </row>
    <row r="298" spans="1:10" s="1" customFormat="1" ht="12.75">
      <c r="A298" s="63" t="s">
        <v>396</v>
      </c>
      <c r="B298" s="64">
        <v>72</v>
      </c>
      <c r="C298" s="65">
        <v>1.3</v>
      </c>
      <c r="D298" s="66"/>
      <c r="E298" s="89" t="str">
        <f t="shared" si="7"/>
        <v>AP9249</v>
      </c>
      <c r="F298" s="67" t="s">
        <v>395</v>
      </c>
      <c r="G298" s="68"/>
      <c r="H298" s="69">
        <f t="shared" si="8"/>
        <v>0</v>
      </c>
      <c r="J298" s="1" t="s">
        <v>812</v>
      </c>
    </row>
    <row r="299" spans="1:10" s="1" customFormat="1" ht="12.75">
      <c r="A299" s="63" t="s">
        <v>397</v>
      </c>
      <c r="B299" s="64">
        <v>72</v>
      </c>
      <c r="C299" s="65">
        <v>1.64</v>
      </c>
      <c r="D299" s="66"/>
      <c r="E299" s="89" t="str">
        <f t="shared" si="7"/>
        <v>AP9072</v>
      </c>
      <c r="F299" s="67" t="s">
        <v>398</v>
      </c>
      <c r="G299" s="68"/>
      <c r="H299" s="69">
        <f t="shared" si="8"/>
        <v>0</v>
      </c>
      <c r="J299" s="1" t="s">
        <v>813</v>
      </c>
    </row>
    <row r="300" spans="1:10" s="1" customFormat="1" ht="12.75">
      <c r="A300" s="63" t="s">
        <v>318</v>
      </c>
      <c r="B300" s="64">
        <v>6</v>
      </c>
      <c r="C300" s="65">
        <v>6.5</v>
      </c>
      <c r="D300" s="66"/>
      <c r="E300" s="89" t="str">
        <f t="shared" si="7"/>
        <v>AP6204</v>
      </c>
      <c r="F300" s="67" t="s">
        <v>319</v>
      </c>
      <c r="G300" s="68"/>
      <c r="H300" s="69">
        <f t="shared" si="8"/>
        <v>0</v>
      </c>
      <c r="J300" s="1" t="s">
        <v>814</v>
      </c>
    </row>
    <row r="301" spans="1:10" s="1" customFormat="1" ht="12.75">
      <c r="A301" s="63" t="s">
        <v>392</v>
      </c>
      <c r="B301" s="64">
        <v>1</v>
      </c>
      <c r="C301" s="65">
        <v>31.9</v>
      </c>
      <c r="D301" s="66"/>
      <c r="E301" s="89" t="str">
        <f t="shared" si="7"/>
        <v>AP4748</v>
      </c>
      <c r="F301" s="67" t="s">
        <v>393</v>
      </c>
      <c r="G301" s="68"/>
      <c r="H301" s="69">
        <f t="shared" si="8"/>
        <v>0</v>
      </c>
      <c r="J301" s="1" t="s">
        <v>815</v>
      </c>
    </row>
    <row r="302" spans="1:10" s="1" customFormat="1" ht="12.75">
      <c r="A302" s="63" t="s">
        <v>333</v>
      </c>
      <c r="B302" s="64">
        <v>1</v>
      </c>
      <c r="C302" s="65">
        <v>81.15</v>
      </c>
      <c r="D302" s="66"/>
      <c r="E302" s="89" t="str">
        <f t="shared" si="7"/>
        <v>AP5939</v>
      </c>
      <c r="F302" s="67" t="s">
        <v>309</v>
      </c>
      <c r="G302" s="68"/>
      <c r="H302" s="69">
        <f t="shared" si="8"/>
        <v>0</v>
      </c>
      <c r="J302" s="1" t="s">
        <v>816</v>
      </c>
    </row>
    <row r="303" spans="1:10" s="1" customFormat="1" ht="12.75">
      <c r="A303" s="63" t="s">
        <v>269</v>
      </c>
      <c r="B303" s="64">
        <v>12</v>
      </c>
      <c r="C303" s="65">
        <v>9.6</v>
      </c>
      <c r="D303" s="66"/>
      <c r="E303" s="89" t="str">
        <f t="shared" si="7"/>
        <v>AP4702</v>
      </c>
      <c r="F303" s="67" t="s">
        <v>270</v>
      </c>
      <c r="G303" s="68"/>
      <c r="H303" s="69">
        <f t="shared" si="8"/>
        <v>0</v>
      </c>
      <c r="J303" s="1" t="s">
        <v>817</v>
      </c>
    </row>
    <row r="304" spans="1:10" s="8" customFormat="1" ht="12.75">
      <c r="A304" s="63" t="s">
        <v>390</v>
      </c>
      <c r="B304" s="64">
        <v>6</v>
      </c>
      <c r="C304" s="65">
        <v>104.15</v>
      </c>
      <c r="D304" s="66"/>
      <c r="E304" s="89" t="str">
        <f t="shared" si="7"/>
        <v>OB2108</v>
      </c>
      <c r="F304" s="80" t="s">
        <v>492</v>
      </c>
      <c r="G304" s="68"/>
      <c r="H304" s="69">
        <f t="shared" si="8"/>
        <v>0</v>
      </c>
      <c r="J304" s="1" t="s">
        <v>818</v>
      </c>
    </row>
    <row r="305" spans="1:10" s="1" customFormat="1" ht="12.75">
      <c r="A305" s="63" t="s">
        <v>464</v>
      </c>
      <c r="B305" s="64">
        <v>12</v>
      </c>
      <c r="C305" s="65">
        <v>29</v>
      </c>
      <c r="D305" s="66" t="s">
        <v>1</v>
      </c>
      <c r="E305" s="89" t="str">
        <f t="shared" si="7"/>
        <v>AP5632</v>
      </c>
      <c r="F305" s="67" t="s">
        <v>401</v>
      </c>
      <c r="G305" s="68"/>
      <c r="H305" s="69">
        <f t="shared" si="8"/>
        <v>0</v>
      </c>
      <c r="J305" s="1" t="s">
        <v>819</v>
      </c>
    </row>
    <row r="306" spans="1:10" s="1" customFormat="1" ht="12.75">
      <c r="A306" s="63" t="s">
        <v>475</v>
      </c>
      <c r="B306" s="64">
        <v>12</v>
      </c>
      <c r="C306" s="65">
        <v>3.15</v>
      </c>
      <c r="D306" s="66"/>
      <c r="E306" s="89" t="str">
        <f t="shared" si="7"/>
        <v>AP4641</v>
      </c>
      <c r="F306" s="67" t="s">
        <v>476</v>
      </c>
      <c r="G306" s="68"/>
      <c r="H306" s="69">
        <f t="shared" si="8"/>
        <v>0</v>
      </c>
      <c r="J306" s="1" t="s">
        <v>820</v>
      </c>
    </row>
    <row r="307" spans="1:10" s="1" customFormat="1" ht="12.75">
      <c r="A307" s="63" t="s">
        <v>300</v>
      </c>
      <c r="B307" s="64">
        <v>12</v>
      </c>
      <c r="C307" s="65">
        <v>2.84</v>
      </c>
      <c r="D307" s="66"/>
      <c r="E307" s="89" t="str">
        <f t="shared" si="7"/>
        <v>AP6041</v>
      </c>
      <c r="F307" s="67" t="s">
        <v>301</v>
      </c>
      <c r="G307" s="68"/>
      <c r="H307" s="69">
        <f t="shared" si="8"/>
        <v>0</v>
      </c>
      <c r="J307" s="1" t="s">
        <v>821</v>
      </c>
    </row>
    <row r="308" spans="1:10" s="1" customFormat="1" ht="12.75">
      <c r="A308" s="63" t="s">
        <v>518</v>
      </c>
      <c r="B308" s="64">
        <v>1</v>
      </c>
      <c r="C308" s="65">
        <v>140.75</v>
      </c>
      <c r="D308" s="66"/>
      <c r="E308" s="89" t="str">
        <f t="shared" si="7"/>
        <v>AP7667</v>
      </c>
      <c r="F308" s="67" t="s">
        <v>519</v>
      </c>
      <c r="G308" s="68"/>
      <c r="H308" s="69">
        <f>C308*G308</f>
        <v>0</v>
      </c>
      <c r="J308" s="1" t="s">
        <v>822</v>
      </c>
    </row>
    <row r="309" spans="1:10" s="1" customFormat="1" ht="12.75">
      <c r="A309" s="63" t="s">
        <v>310</v>
      </c>
      <c r="B309" s="64">
        <v>1</v>
      </c>
      <c r="C309" s="65">
        <v>33.3</v>
      </c>
      <c r="D309" s="66"/>
      <c r="E309" s="89" t="str">
        <f t="shared" si="7"/>
        <v>AP6913</v>
      </c>
      <c r="F309" s="67" t="s">
        <v>311</v>
      </c>
      <c r="G309" s="68"/>
      <c r="H309" s="69">
        <f t="shared" si="8"/>
        <v>0</v>
      </c>
      <c r="J309" s="1" t="s">
        <v>823</v>
      </c>
    </row>
    <row r="310" spans="1:10" s="1" customFormat="1" ht="12.75">
      <c r="A310" s="63" t="s">
        <v>256</v>
      </c>
      <c r="B310" s="64">
        <v>12</v>
      </c>
      <c r="C310" s="65">
        <v>12.8</v>
      </c>
      <c r="D310" s="66"/>
      <c r="E310" s="89" t="str">
        <f t="shared" si="7"/>
        <v>AP4627</v>
      </c>
      <c r="F310" s="67" t="s">
        <v>257</v>
      </c>
      <c r="G310" s="68"/>
      <c r="H310" s="69">
        <f t="shared" si="8"/>
        <v>0</v>
      </c>
      <c r="J310" s="1" t="s">
        <v>824</v>
      </c>
    </row>
    <row r="311" spans="1:10" s="1" customFormat="1" ht="12.75">
      <c r="A311" s="63" t="s">
        <v>559</v>
      </c>
      <c r="B311" s="64">
        <v>1</v>
      </c>
      <c r="C311" s="65">
        <v>176.3</v>
      </c>
      <c r="D311" s="66"/>
      <c r="E311" s="89" t="str">
        <f t="shared" si="7"/>
        <v>AP8866</v>
      </c>
      <c r="F311" s="67" t="s">
        <v>558</v>
      </c>
      <c r="G311" s="68"/>
      <c r="H311" s="69">
        <f t="shared" si="8"/>
        <v>0</v>
      </c>
      <c r="J311" s="1" t="s">
        <v>825</v>
      </c>
    </row>
    <row r="312" spans="1:10" s="1" customFormat="1" ht="12.75">
      <c r="A312" s="63" t="s">
        <v>557</v>
      </c>
      <c r="B312" s="64">
        <v>1</v>
      </c>
      <c r="C312" s="65">
        <v>76.8</v>
      </c>
      <c r="D312" s="66"/>
      <c r="E312" s="89" t="str">
        <f aca="true" t="shared" si="9" ref="E312:E332">HYPERLINK(J312,F312)</f>
        <v>AP8563</v>
      </c>
      <c r="F312" s="67" t="s">
        <v>436</v>
      </c>
      <c r="G312" s="68"/>
      <c r="H312" s="69">
        <f t="shared" si="8"/>
        <v>0</v>
      </c>
      <c r="J312" s="1" t="s">
        <v>826</v>
      </c>
    </row>
    <row r="313" spans="1:10" s="1" customFormat="1" ht="12.75">
      <c r="A313" s="63" t="s">
        <v>560</v>
      </c>
      <c r="B313" s="64">
        <v>1</v>
      </c>
      <c r="C313" s="65">
        <v>33.55</v>
      </c>
      <c r="D313" s="66"/>
      <c r="E313" s="89" t="str">
        <f t="shared" si="9"/>
        <v>AP7156</v>
      </c>
      <c r="F313" s="67" t="s">
        <v>435</v>
      </c>
      <c r="G313" s="68"/>
      <c r="H313" s="69">
        <f>C313*G313</f>
        <v>0</v>
      </c>
      <c r="J313" s="1" t="s">
        <v>827</v>
      </c>
    </row>
    <row r="314" spans="1:10" s="1" customFormat="1" ht="12.75">
      <c r="A314" s="63" t="s">
        <v>236</v>
      </c>
      <c r="B314" s="64">
        <v>1</v>
      </c>
      <c r="C314" s="65">
        <v>15.25</v>
      </c>
      <c r="D314" s="66"/>
      <c r="E314" s="89" t="str">
        <f t="shared" si="9"/>
        <v>AP6036</v>
      </c>
      <c r="F314" s="67" t="s">
        <v>237</v>
      </c>
      <c r="G314" s="68"/>
      <c r="H314" s="69">
        <f t="shared" si="8"/>
        <v>0</v>
      </c>
      <c r="J314" s="1" t="s">
        <v>828</v>
      </c>
    </row>
    <row r="315" spans="1:10" s="1" customFormat="1" ht="12.75">
      <c r="A315" s="63" t="s">
        <v>261</v>
      </c>
      <c r="B315" s="64">
        <v>6</v>
      </c>
      <c r="C315" s="65">
        <v>4.7</v>
      </c>
      <c r="D315" s="66"/>
      <c r="E315" s="89" t="str">
        <f t="shared" si="9"/>
        <v>AP9330</v>
      </c>
      <c r="F315" s="67" t="s">
        <v>238</v>
      </c>
      <c r="G315" s="68"/>
      <c r="H315" s="69">
        <f t="shared" si="8"/>
        <v>0</v>
      </c>
      <c r="J315" s="1" t="s">
        <v>829</v>
      </c>
    </row>
    <row r="316" spans="1:10" s="1" customFormat="1" ht="12.75">
      <c r="A316" s="63" t="s">
        <v>553</v>
      </c>
      <c r="B316" s="64">
        <v>12</v>
      </c>
      <c r="C316" s="65">
        <v>4.8</v>
      </c>
      <c r="D316" s="66"/>
      <c r="E316" s="89" t="str">
        <f t="shared" si="9"/>
        <v>AP9054</v>
      </c>
      <c r="F316" s="67" t="s">
        <v>234</v>
      </c>
      <c r="G316" s="68"/>
      <c r="H316" s="69">
        <f>C316*G316</f>
        <v>0</v>
      </c>
      <c r="J316" s="1" t="s">
        <v>830</v>
      </c>
    </row>
    <row r="317" spans="1:10" s="1" customFormat="1" ht="12.75">
      <c r="A317" s="63" t="s">
        <v>554</v>
      </c>
      <c r="B317" s="64">
        <v>12</v>
      </c>
      <c r="C317" s="65">
        <v>4.1</v>
      </c>
      <c r="D317" s="66"/>
      <c r="E317" s="89" t="str">
        <f t="shared" si="9"/>
        <v>AP9053</v>
      </c>
      <c r="F317" s="67" t="s">
        <v>233</v>
      </c>
      <c r="G317" s="68"/>
      <c r="H317" s="69">
        <f>C317*G317</f>
        <v>0</v>
      </c>
      <c r="J317" s="1" t="s">
        <v>831</v>
      </c>
    </row>
    <row r="318" spans="1:10" s="1" customFormat="1" ht="12.75">
      <c r="A318" s="63" t="s">
        <v>555</v>
      </c>
      <c r="B318" s="64">
        <v>12</v>
      </c>
      <c r="C318" s="65">
        <v>6.55</v>
      </c>
      <c r="D318" s="66"/>
      <c r="E318" s="89" t="str">
        <f t="shared" si="9"/>
        <v>AP9055</v>
      </c>
      <c r="F318" s="67" t="s">
        <v>235</v>
      </c>
      <c r="G318" s="68"/>
      <c r="H318" s="69">
        <f>C318*G318</f>
        <v>0</v>
      </c>
      <c r="J318" s="1" t="s">
        <v>832</v>
      </c>
    </row>
    <row r="319" spans="1:10" s="1" customFormat="1" ht="12.75">
      <c r="A319" s="63" t="s">
        <v>479</v>
      </c>
      <c r="B319" s="64">
        <v>12</v>
      </c>
      <c r="C319" s="65">
        <v>1.58</v>
      </c>
      <c r="D319" s="66"/>
      <c r="E319" s="89" t="str">
        <f t="shared" si="9"/>
        <v>AP6035</v>
      </c>
      <c r="F319" s="67" t="s">
        <v>480</v>
      </c>
      <c r="G319" s="68"/>
      <c r="H319" s="69">
        <f t="shared" si="8"/>
        <v>0</v>
      </c>
      <c r="J319" s="1" t="s">
        <v>833</v>
      </c>
    </row>
    <row r="320" spans="1:10" s="1" customFormat="1" ht="12.75">
      <c r="A320" s="63" t="s">
        <v>391</v>
      </c>
      <c r="B320" s="64">
        <v>1</v>
      </c>
      <c r="C320" s="65">
        <v>180</v>
      </c>
      <c r="D320" s="66"/>
      <c r="E320" s="89" t="str">
        <f t="shared" si="9"/>
        <v>AP5656</v>
      </c>
      <c r="F320" s="67" t="s">
        <v>271</v>
      </c>
      <c r="G320" s="68"/>
      <c r="H320" s="69">
        <f t="shared" si="8"/>
        <v>0</v>
      </c>
      <c r="J320" s="1" t="s">
        <v>834</v>
      </c>
    </row>
    <row r="321" spans="1:10" s="1" customFormat="1" ht="12.75">
      <c r="A321" s="63" t="s">
        <v>267</v>
      </c>
      <c r="B321" s="64">
        <v>12</v>
      </c>
      <c r="C321" s="65">
        <v>6.05</v>
      </c>
      <c r="D321" s="66"/>
      <c r="E321" s="89" t="str">
        <f t="shared" si="9"/>
        <v>AP9039</v>
      </c>
      <c r="F321" s="67" t="s">
        <v>268</v>
      </c>
      <c r="G321" s="68"/>
      <c r="H321" s="69">
        <f t="shared" si="8"/>
        <v>0</v>
      </c>
      <c r="J321" s="1" t="s">
        <v>835</v>
      </c>
    </row>
    <row r="322" spans="1:10" s="1" customFormat="1" ht="12.75">
      <c r="A322" s="63" t="s">
        <v>494</v>
      </c>
      <c r="B322" s="64">
        <v>12</v>
      </c>
      <c r="C322" s="65">
        <v>8.8</v>
      </c>
      <c r="D322" s="66"/>
      <c r="E322" s="89" t="str">
        <f t="shared" si="9"/>
        <v>AP1957</v>
      </c>
      <c r="F322" s="67" t="s">
        <v>262</v>
      </c>
      <c r="G322" s="68"/>
      <c r="H322" s="69">
        <f>C322*G322</f>
        <v>0</v>
      </c>
      <c r="J322" s="1" t="s">
        <v>836</v>
      </c>
    </row>
    <row r="323" spans="1:10" s="1" customFormat="1" ht="12.75">
      <c r="A323" s="63" t="s">
        <v>248</v>
      </c>
      <c r="B323" s="64">
        <v>6</v>
      </c>
      <c r="C323" s="65">
        <v>74.2</v>
      </c>
      <c r="D323" s="66" t="s">
        <v>407</v>
      </c>
      <c r="E323" s="89" t="str">
        <f t="shared" si="9"/>
        <v>OB2067</v>
      </c>
      <c r="F323" s="67" t="s">
        <v>249</v>
      </c>
      <c r="G323" s="68"/>
      <c r="H323" s="69">
        <f t="shared" si="8"/>
        <v>0</v>
      </c>
      <c r="J323" s="1" t="s">
        <v>837</v>
      </c>
    </row>
    <row r="324" spans="1:10" s="1" customFormat="1" ht="12.75">
      <c r="A324" s="63" t="s">
        <v>252</v>
      </c>
      <c r="B324" s="64">
        <v>12</v>
      </c>
      <c r="C324" s="65">
        <v>15.3</v>
      </c>
      <c r="D324" s="66" t="s">
        <v>407</v>
      </c>
      <c r="E324" s="89" t="str">
        <f t="shared" si="9"/>
        <v>AP9235</v>
      </c>
      <c r="F324" s="67" t="s">
        <v>253</v>
      </c>
      <c r="G324" s="68"/>
      <c r="H324" s="69">
        <f t="shared" si="8"/>
        <v>0</v>
      </c>
      <c r="J324" s="1" t="s">
        <v>838</v>
      </c>
    </row>
    <row r="325" spans="1:10" s="1" customFormat="1" ht="26.25">
      <c r="A325" s="63" t="s">
        <v>504</v>
      </c>
      <c r="B325" s="64">
        <v>12</v>
      </c>
      <c r="C325" s="65">
        <v>8.1</v>
      </c>
      <c r="D325" s="66"/>
      <c r="E325" s="89" t="str">
        <f t="shared" si="9"/>
        <v>AP4836</v>
      </c>
      <c r="F325" s="67" t="s">
        <v>245</v>
      </c>
      <c r="G325" s="68"/>
      <c r="H325" s="69">
        <f>C325*G325</f>
        <v>0</v>
      </c>
      <c r="J325" s="1" t="s">
        <v>839</v>
      </c>
    </row>
    <row r="326" spans="1:10" s="1" customFormat="1" ht="12.75">
      <c r="A326" s="63" t="s">
        <v>418</v>
      </c>
      <c r="B326" s="64">
        <v>1</v>
      </c>
      <c r="C326" s="65">
        <v>26.8</v>
      </c>
      <c r="D326" s="66" t="s">
        <v>1</v>
      </c>
      <c r="E326" s="89" t="str">
        <f t="shared" si="9"/>
        <v>AP6387</v>
      </c>
      <c r="F326" s="67" t="s">
        <v>24</v>
      </c>
      <c r="G326" s="68"/>
      <c r="H326" s="69">
        <f aca="true" t="shared" si="10" ref="H326:H331">C326*G326</f>
        <v>0</v>
      </c>
      <c r="J326" s="1" t="s">
        <v>840</v>
      </c>
    </row>
    <row r="327" spans="1:10" s="1" customFormat="1" ht="12.75">
      <c r="A327" s="63" t="s">
        <v>263</v>
      </c>
      <c r="B327" s="64">
        <v>1</v>
      </c>
      <c r="C327" s="65">
        <v>43.8</v>
      </c>
      <c r="D327" s="66"/>
      <c r="E327" s="89" t="str">
        <f t="shared" si="9"/>
        <v>AP6565</v>
      </c>
      <c r="F327" s="67" t="s">
        <v>264</v>
      </c>
      <c r="G327" s="68"/>
      <c r="H327" s="69">
        <f>C327*G327</f>
        <v>0</v>
      </c>
      <c r="J327" s="1" t="s">
        <v>841</v>
      </c>
    </row>
    <row r="328" spans="1:10" s="1" customFormat="1" ht="12.75">
      <c r="A328" s="63" t="s">
        <v>406</v>
      </c>
      <c r="B328" s="64">
        <v>12</v>
      </c>
      <c r="C328" s="65">
        <v>4.3</v>
      </c>
      <c r="D328" s="66"/>
      <c r="E328" s="89" t="str">
        <f t="shared" si="9"/>
        <v>AP9068</v>
      </c>
      <c r="F328" s="67" t="s">
        <v>394</v>
      </c>
      <c r="G328" s="68"/>
      <c r="H328" s="69">
        <f t="shared" si="10"/>
        <v>0</v>
      </c>
      <c r="J328" s="1" t="s">
        <v>842</v>
      </c>
    </row>
    <row r="329" spans="1:10" s="1" customFormat="1" ht="12.75">
      <c r="A329" s="63" t="s">
        <v>265</v>
      </c>
      <c r="B329" s="64">
        <v>6</v>
      </c>
      <c r="C329" s="65">
        <v>67.9</v>
      </c>
      <c r="D329" s="66" t="s">
        <v>407</v>
      </c>
      <c r="E329" s="89" t="str">
        <f t="shared" si="9"/>
        <v>AP6982</v>
      </c>
      <c r="F329" s="67" t="s">
        <v>266</v>
      </c>
      <c r="G329" s="68"/>
      <c r="H329" s="69">
        <f>C329*G329</f>
        <v>0</v>
      </c>
      <c r="J329" s="1" t="s">
        <v>843</v>
      </c>
    </row>
    <row r="330" spans="1:10" s="1" customFormat="1" ht="12.75">
      <c r="A330" s="63" t="s">
        <v>289</v>
      </c>
      <c r="B330" s="64">
        <v>1</v>
      </c>
      <c r="C330" s="65">
        <v>197.2</v>
      </c>
      <c r="D330" s="66"/>
      <c r="E330" s="89" t="str">
        <f t="shared" si="9"/>
        <v>AP4699</v>
      </c>
      <c r="F330" s="67" t="s">
        <v>290</v>
      </c>
      <c r="G330" s="68"/>
      <c r="H330" s="69">
        <f t="shared" si="10"/>
        <v>0</v>
      </c>
      <c r="J330" s="1" t="s">
        <v>844</v>
      </c>
    </row>
    <row r="331" spans="1:10" s="1" customFormat="1" ht="12.75">
      <c r="A331" s="63" t="s">
        <v>298</v>
      </c>
      <c r="B331" s="64">
        <v>12</v>
      </c>
      <c r="C331" s="65">
        <v>19.65</v>
      </c>
      <c r="D331" s="66"/>
      <c r="E331" s="89" t="str">
        <f t="shared" si="9"/>
        <v>AP9047</v>
      </c>
      <c r="F331" s="67" t="s">
        <v>299</v>
      </c>
      <c r="G331" s="68"/>
      <c r="H331" s="69">
        <f t="shared" si="10"/>
        <v>0</v>
      </c>
      <c r="J331" s="1" t="s">
        <v>845</v>
      </c>
    </row>
    <row r="332" spans="1:10" s="1" customFormat="1" ht="13.5" thickBot="1">
      <c r="A332" s="81" t="s">
        <v>465</v>
      </c>
      <c r="B332" s="82">
        <v>1</v>
      </c>
      <c r="C332" s="83">
        <v>6.6</v>
      </c>
      <c r="D332" s="84" t="s">
        <v>1</v>
      </c>
      <c r="E332" s="90" t="str">
        <f t="shared" si="9"/>
        <v>AP4455</v>
      </c>
      <c r="F332" s="85" t="s">
        <v>308</v>
      </c>
      <c r="G332" s="86"/>
      <c r="H332" s="87">
        <f>C332*G332</f>
        <v>0</v>
      </c>
      <c r="J332" s="1" t="s">
        <v>846</v>
      </c>
    </row>
    <row r="333" spans="1:8" ht="7.5" customHeight="1" thickBot="1">
      <c r="A333" s="50"/>
      <c r="B333" s="51"/>
      <c r="C333" s="52"/>
      <c r="D333" s="53"/>
      <c r="E333" s="53"/>
      <c r="F333" s="54"/>
      <c r="G333" s="55"/>
      <c r="H333" s="31"/>
    </row>
    <row r="334" spans="1:8" s="17" customFormat="1" ht="21.75" customHeight="1" thickBot="1">
      <c r="A334" s="15" t="s">
        <v>501</v>
      </c>
      <c r="B334" s="44"/>
      <c r="C334" s="39"/>
      <c r="D334" s="49"/>
      <c r="E334" s="49"/>
      <c r="F334" s="16"/>
      <c r="G334" s="97">
        <f>SUM(H55:H332)</f>
        <v>0</v>
      </c>
      <c r="H334" s="98"/>
    </row>
  </sheetData>
  <sheetProtection password="8C96" sheet="1" selectLockedCells="1"/>
  <mergeCells count="17">
    <mergeCell ref="G334:H334"/>
    <mergeCell ref="A17:H22"/>
    <mergeCell ref="A1:H14"/>
    <mergeCell ref="A26:H26"/>
    <mergeCell ref="A46:H46"/>
    <mergeCell ref="A43:H43"/>
    <mergeCell ref="A44:H44"/>
    <mergeCell ref="A45:H45"/>
    <mergeCell ref="A35:H35"/>
    <mergeCell ref="A36:H36"/>
    <mergeCell ref="A49:H49"/>
    <mergeCell ref="A48:H48"/>
    <mergeCell ref="A37:H37"/>
    <mergeCell ref="A29:H29"/>
    <mergeCell ref="A41:H41"/>
    <mergeCell ref="A42:H42"/>
    <mergeCell ref="A47:H47"/>
  </mergeCells>
  <printOptions horizontalCentered="1"/>
  <pageMargins left="0.25" right="0.25" top="0.75" bottom="0.75" header="0.3" footer="0.3"/>
  <pageSetup fitToHeight="8" orientation="portrait" scale="92" r:id="rId2"/>
  <headerFooter differentFirst="1" alignWithMargins="0">
    <oddHeader>&amp;C&amp;"Arial,Bold"&amp;11Middle School Purchase Guide</oddHeader>
    <oddFooter>&amp;C&amp;9 &amp;P of &amp;N</oddFooter>
  </headerFooter>
  <rowBreaks count="1" manualBreakCount="1">
    <brk id="5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Flinn Scientific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Bruce</dc:creator>
  <cp:keywords/>
  <dc:description/>
  <cp:lastModifiedBy>Laurie Bender</cp:lastModifiedBy>
  <cp:lastPrinted>2015-12-29T19:34:50Z</cp:lastPrinted>
  <dcterms:created xsi:type="dcterms:W3CDTF">2007-01-25T16:42:54Z</dcterms:created>
  <dcterms:modified xsi:type="dcterms:W3CDTF">2017-03-21T21:26:56Z</dcterms:modified>
  <cp:category/>
  <cp:version/>
  <cp:contentType/>
  <cp:contentStatus/>
</cp:coreProperties>
</file>